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s\Box\Documents\cropsci_webpage\soybean2021\"/>
    </mc:Choice>
  </mc:AlternateContent>
  <bookViews>
    <workbookView xWindow="0" yWindow="0" windowWidth="28800" windowHeight="10785" tabRatio="599"/>
  </bookViews>
  <sheets>
    <sheet name="Sheet1" sheetId="1" r:id="rId1"/>
  </sheets>
  <definedNames>
    <definedName name="_xlnm.Print_Area" localSheetId="0">Sheet1!$A$1:$O$103,Sheet1!$Q$9:$V$35</definedName>
    <definedName name="_xlnm.Print_Titles" localSheetId="0">Sheet1!$1:$7</definedName>
  </definedNames>
  <calcPr calcId="162913"/>
</workbook>
</file>

<file path=xl/calcChain.xml><?xml version="1.0" encoding="utf-8"?>
<calcChain xmlns="http://schemas.openxmlformats.org/spreadsheetml/2006/main">
  <c r="U35" i="1" l="1"/>
  <c r="T35" i="1"/>
  <c r="S35" i="1"/>
</calcChain>
</file>

<file path=xl/sharedStrings.xml><?xml version="1.0" encoding="utf-8"?>
<sst xmlns="http://schemas.openxmlformats.org/spreadsheetml/2006/main" count="553" uniqueCount="183">
  <si>
    <t>2 yr</t>
  </si>
  <si>
    <t>3 yr</t>
  </si>
  <si>
    <t>Avg</t>
  </si>
  <si>
    <t>Yield</t>
  </si>
  <si>
    <t>Maturity</t>
  </si>
  <si>
    <t>Lodging</t>
  </si>
  <si>
    <t>Height</t>
  </si>
  <si>
    <t>COMPANY</t>
  </si>
  <si>
    <t>bu/a</t>
  </si>
  <si>
    <t>Date</t>
  </si>
  <si>
    <t>in</t>
  </si>
  <si>
    <t>AVERAGE</t>
  </si>
  <si>
    <t>L.S.D. 25% LEVEL</t>
  </si>
  <si>
    <t>COEFF. OF VAR. (%)</t>
  </si>
  <si>
    <t>Protein</t>
  </si>
  <si>
    <t>Oil</t>
  </si>
  <si>
    <t>@ 13%</t>
  </si>
  <si>
    <t>NAME</t>
  </si>
  <si>
    <t/>
  </si>
  <si>
    <t>Regional</t>
  </si>
  <si>
    <t>Region 1</t>
  </si>
  <si>
    <t>Fenton</t>
  </si>
  <si>
    <t>Dekalb</t>
  </si>
  <si>
    <t>Regional Results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</si>
  <si>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Herbicide Trait- CV = No Trait,  EN= 2,4-D, glufosinate and glyphosate, LL = glufosinate, RF= dicamba, glufosinate and glyphosate, RL= glufosinate and glyphosate, RR = glyphosate, RX = dicamba and glyphosate, ST= STS, O= Other</t>
    </r>
  </si>
  <si>
    <r>
      <t>Herbicide Trait</t>
    </r>
    <r>
      <rPr>
        <b/>
        <u/>
        <vertAlign val="superscript"/>
        <sz val="10"/>
        <rFont val="Arial"/>
        <family val="2"/>
      </rPr>
      <t>1</t>
    </r>
  </si>
  <si>
    <r>
      <t>ST</t>
    </r>
    <r>
      <rPr>
        <b/>
        <u/>
        <vertAlign val="superscript"/>
        <sz val="10"/>
        <rFont val="Arial"/>
        <family val="2"/>
      </rPr>
      <t>2</t>
    </r>
  </si>
  <si>
    <t xml:space="preserve">2021 Soybean Test Results </t>
  </si>
  <si>
    <t>0--9</t>
  </si>
  <si>
    <t>Early MG: 2.0-2.7</t>
  </si>
  <si>
    <t>Asgrow</t>
  </si>
  <si>
    <t>AG24XF1</t>
  </si>
  <si>
    <t>RF</t>
  </si>
  <si>
    <t>B</t>
  </si>
  <si>
    <t>AG26XF1</t>
  </si>
  <si>
    <t>AG27XF1</t>
  </si>
  <si>
    <t>Baird Seed</t>
  </si>
  <si>
    <t>Illini 2043N</t>
  </si>
  <si>
    <t>CV</t>
  </si>
  <si>
    <t>Illini 2398N</t>
  </si>
  <si>
    <t>Illini 2643N</t>
  </si>
  <si>
    <t>Beck's</t>
  </si>
  <si>
    <t>2420E3</t>
  </si>
  <si>
    <t>EN</t>
  </si>
  <si>
    <t>2555XF</t>
  </si>
  <si>
    <t>Burrus</t>
  </si>
  <si>
    <t>2497E</t>
  </si>
  <si>
    <t>2565E</t>
  </si>
  <si>
    <t>Channel</t>
  </si>
  <si>
    <t>2521RXF</t>
  </si>
  <si>
    <t>Cornelius</t>
  </si>
  <si>
    <t>CB26XF76</t>
  </si>
  <si>
    <t>Bs</t>
  </si>
  <si>
    <t>CB27X81</t>
  </si>
  <si>
    <t>RX</t>
  </si>
  <si>
    <t>CB27XF34</t>
  </si>
  <si>
    <t>Dairyland Seed</t>
  </si>
  <si>
    <t>DSR-2424E</t>
  </si>
  <si>
    <t>Be</t>
  </si>
  <si>
    <t>DSR-2640E</t>
  </si>
  <si>
    <t>DeReadt</t>
  </si>
  <si>
    <t>2321E3</t>
  </si>
  <si>
    <t>2422E3</t>
  </si>
  <si>
    <t>2621E3</t>
  </si>
  <si>
    <t>Dyna-Gro</t>
  </si>
  <si>
    <t>S25XF71S</t>
  </si>
  <si>
    <t>RF/ST</t>
  </si>
  <si>
    <t>S26XF42</t>
  </si>
  <si>
    <t>GENESIS</t>
  </si>
  <si>
    <t>G2260E</t>
  </si>
  <si>
    <t>G2460E</t>
  </si>
  <si>
    <t>G2550E</t>
  </si>
  <si>
    <t>Lakeview Farms</t>
  </si>
  <si>
    <t>LVF2630</t>
  </si>
  <si>
    <t>Bn</t>
  </si>
  <si>
    <t>Monier</t>
  </si>
  <si>
    <t>ME2585</t>
  </si>
  <si>
    <t>NuTech</t>
  </si>
  <si>
    <t>24N04E</t>
  </si>
  <si>
    <t>26N04E</t>
  </si>
  <si>
    <t>Pioneer</t>
  </si>
  <si>
    <t>P22T86E</t>
  </si>
  <si>
    <t>P24T35E</t>
  </si>
  <si>
    <t>P26T23E</t>
  </si>
  <si>
    <t>P26T57E</t>
  </si>
  <si>
    <t>RENK</t>
  </si>
  <si>
    <t>RS212NXF</t>
  </si>
  <si>
    <t>RS242NFX</t>
  </si>
  <si>
    <t>RS248NX</t>
  </si>
  <si>
    <t>Stone Seed</t>
  </si>
  <si>
    <t>2XF2241</t>
  </si>
  <si>
    <t>2XF2541</t>
  </si>
  <si>
    <t>2XF2850</t>
  </si>
  <si>
    <t>Viking</t>
  </si>
  <si>
    <t>O.2188AT12</t>
  </si>
  <si>
    <t>O.2418N</t>
  </si>
  <si>
    <t>O.2702</t>
  </si>
  <si>
    <t>Xitavo</t>
  </si>
  <si>
    <t>XO 2181E</t>
  </si>
  <si>
    <t>XO 2501E</t>
  </si>
  <si>
    <t>AG28XF2</t>
  </si>
  <si>
    <t>AG30XF2</t>
  </si>
  <si>
    <t>AG31XF2</t>
  </si>
  <si>
    <t>2885XF</t>
  </si>
  <si>
    <t>CB29XF09</t>
  </si>
  <si>
    <t>DSR-2999E</t>
  </si>
  <si>
    <t>DSR-3177E</t>
  </si>
  <si>
    <t>DSR-3256E</t>
  </si>
  <si>
    <t>DSR-3365E</t>
  </si>
  <si>
    <t>S28EN22</t>
  </si>
  <si>
    <t>S28XF92S</t>
  </si>
  <si>
    <t>S31XF82</t>
  </si>
  <si>
    <t>G2960E</t>
  </si>
  <si>
    <t>LVF2849</t>
  </si>
  <si>
    <t>LVF3039</t>
  </si>
  <si>
    <t>LVF3230</t>
  </si>
  <si>
    <t>M2877XF</t>
  </si>
  <si>
    <t>M3577XF</t>
  </si>
  <si>
    <t>ME2885</t>
  </si>
  <si>
    <t>ME3088</t>
  </si>
  <si>
    <t>ME3385</t>
  </si>
  <si>
    <t>ME3585</t>
  </si>
  <si>
    <t>28N02E</t>
  </si>
  <si>
    <t>b</t>
  </si>
  <si>
    <t>29N02E</t>
  </si>
  <si>
    <t>30N03E</t>
  </si>
  <si>
    <t>31N06E</t>
  </si>
  <si>
    <t>34N06E</t>
  </si>
  <si>
    <t>35N05E</t>
  </si>
  <si>
    <t>P3 Genetics</t>
  </si>
  <si>
    <t>1928E</t>
  </si>
  <si>
    <t>2229E</t>
  </si>
  <si>
    <t>P30T99E</t>
  </si>
  <si>
    <t>P31T64E</t>
  </si>
  <si>
    <t>RS282NXF</t>
  </si>
  <si>
    <t>3144N</t>
  </si>
  <si>
    <t>O.3118</t>
  </si>
  <si>
    <t>XO 2921E</t>
  </si>
  <si>
    <t>XO 3131E</t>
  </si>
  <si>
    <t>XO 3651E</t>
  </si>
  <si>
    <t>Late MG: 2.8-3.6</t>
  </si>
  <si>
    <t>Location</t>
  </si>
  <si>
    <t>Freeport</t>
  </si>
  <si>
    <t>DeKalb</t>
  </si>
  <si>
    <t>County</t>
  </si>
  <si>
    <t>Stephenson</t>
  </si>
  <si>
    <t>Whiteside</t>
  </si>
  <si>
    <t>Site Location</t>
  </si>
  <si>
    <t>Click to see map</t>
  </si>
  <si>
    <t>Host</t>
  </si>
  <si>
    <t>Highland Community Collage</t>
  </si>
  <si>
    <t>John and Jim Boesche</t>
  </si>
  <si>
    <t>Ron and Dave Mickley</t>
  </si>
  <si>
    <t>Soil type</t>
  </si>
  <si>
    <t>Fayette silt loam</t>
  </si>
  <si>
    <t>Drummer silty clay loam</t>
  </si>
  <si>
    <t>Coffeen silt loam</t>
  </si>
  <si>
    <t>Planting date</t>
  </si>
  <si>
    <t>Harvest date</t>
  </si>
  <si>
    <t>Pesticides</t>
  </si>
  <si>
    <t>PRE</t>
  </si>
  <si>
    <t>Authority First, Zidua</t>
  </si>
  <si>
    <t>POST</t>
  </si>
  <si>
    <t>Phoenix, First Rate, Zidua</t>
  </si>
  <si>
    <t>Fungicide</t>
  </si>
  <si>
    <t>None</t>
  </si>
  <si>
    <t>Yes</t>
  </si>
  <si>
    <t>Tillage</t>
  </si>
  <si>
    <t>Spring</t>
  </si>
  <si>
    <t>Field cultivator</t>
  </si>
  <si>
    <t>Fall</t>
  </si>
  <si>
    <t>Chisel</t>
  </si>
  <si>
    <t>Latitude</t>
  </si>
  <si>
    <t>Longitude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</si>
  <si>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ST- U= Untreated, F=Fungicide, Fe= Fungicide + Illevo, B= Fungicide + Insecticide, Be= Fungicide + Insecticide + Illevo, Bs= Fungicide + Insecticide + Saltro, NA= Information not Available</t>
    </r>
  </si>
  <si>
    <t>RainFall</t>
  </si>
  <si>
    <t>April</t>
  </si>
  <si>
    <t>May</t>
  </si>
  <si>
    <t>June</t>
  </si>
  <si>
    <t>July</t>
  </si>
  <si>
    <t>August</t>
  </si>
  <si>
    <t>September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</si>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</sst>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m/d"/>
    <numFmt numFmtId="166" formatCode="m/d;@"/>
    <numFmt numFmtId="167" formatCode="m/d/yy;@"/>
    <numFmt numFmtId="168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name val="Times New Roman"/>
      <family val="1"/>
    </font>
    <font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166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quotePrefix="1" applyFont="1"/>
    <xf numFmtId="0" fontId="2" fillId="0" borderId="0" xfId="0" applyFont="1" applyProtection="1"/>
    <xf numFmtId="0" fontId="7" fillId="0" borderId="0" xfId="0" applyFont="1" applyProtection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1" applyAlignment="1">
      <alignment horizontal="left"/>
    </xf>
    <xf numFmtId="0" fontId="9" fillId="0" borderId="0" xfId="1"/>
    <xf numFmtId="0" fontId="0" fillId="0" borderId="0" xfId="0" applyAlignment="1">
      <alignment horizontal="left"/>
    </xf>
    <xf numFmtId="167" fontId="1" fillId="0" borderId="0" xfId="0" applyNumberFormat="1" applyFont="1" applyAlignment="1">
      <alignment horizontal="right"/>
    </xf>
    <xf numFmtId="168" fontId="0" fillId="0" borderId="0" xfId="0" applyNumberFormat="1" applyAlignment="1">
      <alignment horizontal="left"/>
    </xf>
    <xf numFmtId="168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maps/76fbHJnNJ8bA8WpDA" TargetMode="External"/><Relationship Id="rId2" Type="http://schemas.openxmlformats.org/officeDocument/2006/relationships/hyperlink" Target="https://goo.gl/maps/Q2icqJEzNjiBUC2r9" TargetMode="External"/><Relationship Id="rId1" Type="http://schemas.openxmlformats.org/officeDocument/2006/relationships/hyperlink" Target="https://goo.gl/maps/uY666hoCY8KRjzaN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abSelected="1" zoomScaleNormal="100" workbookViewId="0"/>
  </sheetViews>
  <sheetFormatPr defaultColWidth="8.85546875" defaultRowHeight="12.75" x14ac:dyDescent="0.2"/>
  <cols>
    <col min="1" max="1" width="17" style="6" customWidth="1"/>
    <col min="2" max="2" width="19.28515625" style="6" bestFit="1" customWidth="1"/>
    <col min="3" max="3" width="13.85546875" style="16" customWidth="1"/>
    <col min="4" max="4" width="8" style="16" bestFit="1" customWidth="1"/>
    <col min="5" max="5" width="5.140625" style="19" bestFit="1" customWidth="1"/>
    <col min="6" max="6" width="8.140625" style="1" bestFit="1" customWidth="1"/>
    <col min="7" max="7" width="9.85546875" style="19" bestFit="1" customWidth="1"/>
    <col min="8" max="8" width="11.140625" style="2" customWidth="1"/>
    <col min="9" max="9" width="8.5703125" style="7" bestFit="1" customWidth="1"/>
    <col min="10" max="10" width="10.42578125" style="7" bestFit="1" customWidth="1"/>
    <col min="11" max="12" width="8" style="7" customWidth="1"/>
    <col min="13" max="13" width="7.28515625" style="7" bestFit="1" customWidth="1"/>
    <col min="14" max="14" width="7.28515625" style="16" bestFit="1" customWidth="1"/>
    <col min="15" max="15" width="8.85546875" style="16"/>
    <col min="16" max="16" width="8.85546875" style="8"/>
    <col min="17" max="17" width="13.28515625" style="8" bestFit="1" customWidth="1"/>
    <col min="18" max="18" width="2.85546875" style="8" customWidth="1"/>
    <col min="19" max="20" width="24.7109375" style="8" customWidth="1"/>
    <col min="21" max="21" width="15.140625" style="8" customWidth="1"/>
    <col min="22" max="16384" width="8.85546875" style="8"/>
  </cols>
  <sheetData>
    <row r="1" spans="1:21" s="3" customFormat="1" x14ac:dyDescent="0.2">
      <c r="A1" s="4" t="s">
        <v>27</v>
      </c>
      <c r="B1" s="4"/>
      <c r="C1" s="5"/>
      <c r="D1" s="5"/>
      <c r="E1" s="19"/>
      <c r="F1" s="1"/>
      <c r="G1" s="19"/>
      <c r="H1" s="2"/>
      <c r="I1" s="19"/>
      <c r="J1" s="19"/>
      <c r="K1" s="19"/>
      <c r="L1" s="19"/>
      <c r="M1" s="19"/>
      <c r="N1" s="19"/>
      <c r="O1" s="5"/>
    </row>
    <row r="2" spans="1:21" s="3" customFormat="1" x14ac:dyDescent="0.2">
      <c r="A2" s="3" t="s">
        <v>20</v>
      </c>
      <c r="B2" s="4"/>
      <c r="C2" s="5"/>
      <c r="D2" s="5"/>
      <c r="E2" s="19"/>
      <c r="F2" s="1"/>
      <c r="G2" s="19"/>
      <c r="H2" s="2"/>
      <c r="I2" s="19"/>
      <c r="J2" s="19"/>
      <c r="K2" s="19"/>
      <c r="L2" s="19"/>
      <c r="M2" s="19"/>
      <c r="N2" s="19"/>
      <c r="O2" s="5"/>
    </row>
    <row r="3" spans="1:21" s="3" customFormat="1" x14ac:dyDescent="0.2">
      <c r="A3" s="4"/>
      <c r="B3" s="4"/>
      <c r="C3" s="5"/>
      <c r="D3" s="5"/>
      <c r="E3" s="19"/>
      <c r="F3" s="1"/>
      <c r="G3" s="19"/>
      <c r="H3" s="2"/>
      <c r="I3" s="5"/>
      <c r="J3" s="19"/>
      <c r="K3" s="19"/>
      <c r="L3" s="19" t="s">
        <v>0</v>
      </c>
      <c r="M3" s="19" t="s">
        <v>1</v>
      </c>
      <c r="N3" s="5"/>
      <c r="O3" s="5"/>
    </row>
    <row r="4" spans="1:21" s="3" customFormat="1" x14ac:dyDescent="0.2">
      <c r="A4" s="4"/>
      <c r="B4" s="4"/>
      <c r="C4" s="5"/>
      <c r="D4" s="5"/>
      <c r="E4" s="45" t="s">
        <v>23</v>
      </c>
      <c r="F4" s="45"/>
      <c r="G4" s="45"/>
      <c r="H4" s="45"/>
      <c r="I4" s="19" t="s">
        <v>21</v>
      </c>
      <c r="J4" s="19" t="s">
        <v>142</v>
      </c>
      <c r="K4" s="19" t="s">
        <v>22</v>
      </c>
      <c r="L4" s="19" t="s">
        <v>2</v>
      </c>
      <c r="M4" s="19" t="s">
        <v>2</v>
      </c>
      <c r="N4" s="46" t="s">
        <v>19</v>
      </c>
      <c r="O4" s="46"/>
    </row>
    <row r="5" spans="1:21" s="3" customFormat="1" x14ac:dyDescent="0.2">
      <c r="A5" s="4"/>
      <c r="B5" s="4"/>
      <c r="C5" s="5"/>
      <c r="D5" s="5"/>
      <c r="E5" s="19" t="s">
        <v>3</v>
      </c>
      <c r="F5" s="1" t="s">
        <v>4</v>
      </c>
      <c r="G5" s="19" t="s">
        <v>5</v>
      </c>
      <c r="H5" s="2" t="s">
        <v>6</v>
      </c>
      <c r="I5" s="19" t="s">
        <v>3</v>
      </c>
      <c r="J5" s="19" t="s">
        <v>3</v>
      </c>
      <c r="K5" s="19" t="s">
        <v>3</v>
      </c>
      <c r="L5" s="19" t="s">
        <v>3</v>
      </c>
      <c r="M5" s="19" t="s">
        <v>3</v>
      </c>
      <c r="N5" s="19" t="s">
        <v>14</v>
      </c>
      <c r="O5" s="19" t="s">
        <v>15</v>
      </c>
    </row>
    <row r="6" spans="1:21" s="3" customFormat="1" ht="14.25" x14ac:dyDescent="0.2">
      <c r="A6" s="11" t="s">
        <v>7</v>
      </c>
      <c r="B6" s="11" t="s">
        <v>17</v>
      </c>
      <c r="C6" s="18" t="s">
        <v>25</v>
      </c>
      <c r="D6" s="18" t="s">
        <v>26</v>
      </c>
      <c r="E6" s="12" t="s">
        <v>8</v>
      </c>
      <c r="F6" s="13" t="s">
        <v>9</v>
      </c>
      <c r="G6" s="20" t="s">
        <v>28</v>
      </c>
      <c r="H6" s="14" t="s">
        <v>10</v>
      </c>
      <c r="I6" s="12" t="s">
        <v>8</v>
      </c>
      <c r="J6" s="12" t="s">
        <v>8</v>
      </c>
      <c r="K6" s="12" t="s">
        <v>8</v>
      </c>
      <c r="L6" s="12" t="s">
        <v>8</v>
      </c>
      <c r="M6" s="12" t="s">
        <v>8</v>
      </c>
      <c r="N6" s="15" t="s">
        <v>16</v>
      </c>
      <c r="O6" s="15" t="s">
        <v>16</v>
      </c>
    </row>
    <row r="7" spans="1:21" x14ac:dyDescent="0.2">
      <c r="N7" s="7"/>
    </row>
    <row r="8" spans="1:21" x14ac:dyDescent="0.2">
      <c r="A8" s="4" t="s">
        <v>29</v>
      </c>
    </row>
    <row r="9" spans="1:21" x14ac:dyDescent="0.2">
      <c r="A9" s="8" t="s">
        <v>30</v>
      </c>
      <c r="B9" s="8" t="s">
        <v>31</v>
      </c>
      <c r="C9" s="16" t="s">
        <v>32</v>
      </c>
      <c r="D9" s="16" t="s">
        <v>33</v>
      </c>
      <c r="E9" s="19">
        <v>79.087000000000003</v>
      </c>
      <c r="F9" s="9">
        <v>44454</v>
      </c>
      <c r="G9" s="19">
        <v>0.33333333333333331</v>
      </c>
      <c r="H9" s="19">
        <v>34.218000000000004</v>
      </c>
      <c r="I9" s="7">
        <v>77.853999999999999</v>
      </c>
      <c r="J9" s="7">
        <v>70.87</v>
      </c>
      <c r="K9" s="7">
        <v>88.537999999999997</v>
      </c>
      <c r="N9" s="26">
        <v>33.3645</v>
      </c>
      <c r="O9" s="26">
        <v>20.2987</v>
      </c>
      <c r="Q9" s="29" t="s">
        <v>141</v>
      </c>
      <c r="R9" s="29"/>
      <c r="S9" s="5" t="s">
        <v>142</v>
      </c>
      <c r="T9" s="5" t="s">
        <v>143</v>
      </c>
      <c r="U9" s="5" t="s">
        <v>21</v>
      </c>
    </row>
    <row r="10" spans="1:21" x14ac:dyDescent="0.2">
      <c r="A10" s="8" t="s">
        <v>30</v>
      </c>
      <c r="B10" s="8" t="s">
        <v>34</v>
      </c>
      <c r="C10" s="16" t="s">
        <v>32</v>
      </c>
      <c r="D10" s="16" t="s">
        <v>33</v>
      </c>
      <c r="E10" s="27">
        <v>83.334999999999994</v>
      </c>
      <c r="F10" s="9">
        <v>44456.5</v>
      </c>
      <c r="G10" s="27">
        <v>0.55566666666666664</v>
      </c>
      <c r="H10" s="27">
        <v>33.997999999999998</v>
      </c>
      <c r="I10" s="26">
        <v>80.334999999999994</v>
      </c>
      <c r="J10" s="26">
        <v>76.563999999999993</v>
      </c>
      <c r="K10" s="26">
        <v>93.105999999999995</v>
      </c>
      <c r="L10" s="26"/>
      <c r="M10" s="26"/>
      <c r="N10" s="26">
        <v>33.073099999999997</v>
      </c>
      <c r="O10" s="26">
        <v>20.545300000000001</v>
      </c>
      <c r="Q10" s="29" t="s">
        <v>144</v>
      </c>
      <c r="R10" s="29"/>
      <c r="S10" s="8" t="s">
        <v>145</v>
      </c>
      <c r="T10" s="8" t="s">
        <v>143</v>
      </c>
      <c r="U10" s="8" t="s">
        <v>146</v>
      </c>
    </row>
    <row r="11" spans="1:21" x14ac:dyDescent="0.2">
      <c r="A11" s="8" t="s">
        <v>30</v>
      </c>
      <c r="B11" s="8" t="s">
        <v>35</v>
      </c>
      <c r="C11" s="16" t="s">
        <v>32</v>
      </c>
      <c r="D11" s="16" t="s">
        <v>33</v>
      </c>
      <c r="E11" s="27">
        <v>80.98</v>
      </c>
      <c r="F11" s="9">
        <v>44460</v>
      </c>
      <c r="G11" s="27">
        <v>0.66666666666666663</v>
      </c>
      <c r="H11" s="27">
        <v>33.847000000000001</v>
      </c>
      <c r="I11" s="26">
        <v>80.524000000000001</v>
      </c>
      <c r="J11" s="26">
        <v>73.278999999999996</v>
      </c>
      <c r="K11" s="26">
        <v>89.135999999999996</v>
      </c>
      <c r="L11" s="26"/>
      <c r="M11" s="26"/>
      <c r="N11" s="26">
        <v>32.365900000000003</v>
      </c>
      <c r="O11" s="26">
        <v>20.871500000000001</v>
      </c>
      <c r="Q11" s="29" t="s">
        <v>147</v>
      </c>
      <c r="R11" s="29"/>
      <c r="S11" s="30" t="s">
        <v>148</v>
      </c>
      <c r="T11" s="31" t="s">
        <v>148</v>
      </c>
      <c r="U11" s="31" t="s">
        <v>148</v>
      </c>
    </row>
    <row r="12" spans="1:21" x14ac:dyDescent="0.2">
      <c r="A12" s="8" t="s">
        <v>36</v>
      </c>
      <c r="B12" s="8" t="s">
        <v>37</v>
      </c>
      <c r="C12" s="16" t="s">
        <v>38</v>
      </c>
      <c r="D12" s="16" t="s">
        <v>33</v>
      </c>
      <c r="E12" s="27">
        <v>70.525000000000006</v>
      </c>
      <c r="F12" s="9">
        <v>44455.5</v>
      </c>
      <c r="G12" s="27">
        <v>1.3333333333333333</v>
      </c>
      <c r="H12" s="27">
        <v>35.634999999999998</v>
      </c>
      <c r="I12" s="26">
        <v>70.653000000000006</v>
      </c>
      <c r="J12" s="26">
        <v>65.858000000000004</v>
      </c>
      <c r="K12" s="26">
        <v>75.064999999999998</v>
      </c>
      <c r="L12" s="26"/>
      <c r="M12" s="26"/>
      <c r="N12" s="26">
        <v>34.861499999999999</v>
      </c>
      <c r="O12" s="26">
        <v>20.442399999999999</v>
      </c>
      <c r="Q12" s="29" t="s">
        <v>149</v>
      </c>
      <c r="R12" s="29"/>
      <c r="S12" s="6" t="s">
        <v>150</v>
      </c>
      <c r="T12" s="8" t="s">
        <v>151</v>
      </c>
      <c r="U12" s="8" t="s">
        <v>152</v>
      </c>
    </row>
    <row r="13" spans="1:21" x14ac:dyDescent="0.2">
      <c r="A13" s="8" t="s">
        <v>36</v>
      </c>
      <c r="B13" s="8" t="s">
        <v>39</v>
      </c>
      <c r="C13" s="16" t="s">
        <v>38</v>
      </c>
      <c r="D13" s="16" t="s">
        <v>33</v>
      </c>
      <c r="E13" s="27">
        <v>76.013999999999996</v>
      </c>
      <c r="F13" s="9">
        <v>44455.5</v>
      </c>
      <c r="G13" s="27">
        <v>1.1113333333333333</v>
      </c>
      <c r="H13" s="27">
        <v>38.524999999999999</v>
      </c>
      <c r="I13" s="26">
        <v>74.298000000000002</v>
      </c>
      <c r="J13" s="26">
        <v>71.882999999999996</v>
      </c>
      <c r="K13" s="26">
        <v>81.861000000000004</v>
      </c>
      <c r="L13" s="26"/>
      <c r="M13" s="26"/>
      <c r="N13" s="26">
        <v>33.817</v>
      </c>
      <c r="O13" s="26">
        <v>20.250599999999999</v>
      </c>
      <c r="Q13" s="29" t="s">
        <v>153</v>
      </c>
      <c r="R13" s="29"/>
      <c r="S13" s="32" t="s">
        <v>154</v>
      </c>
      <c r="T13" s="8" t="s">
        <v>155</v>
      </c>
      <c r="U13" s="8" t="s">
        <v>156</v>
      </c>
    </row>
    <row r="14" spans="1:21" x14ac:dyDescent="0.2">
      <c r="A14" s="8" t="s">
        <v>36</v>
      </c>
      <c r="B14" s="8" t="s">
        <v>40</v>
      </c>
      <c r="C14" s="16" t="s">
        <v>38</v>
      </c>
      <c r="D14" s="16" t="s">
        <v>33</v>
      </c>
      <c r="E14" s="27">
        <v>78.554000000000002</v>
      </c>
      <c r="F14" s="9">
        <v>44460</v>
      </c>
      <c r="G14" s="27">
        <v>1</v>
      </c>
      <c r="H14" s="27">
        <v>35.939</v>
      </c>
      <c r="I14" s="26">
        <v>76.677999999999997</v>
      </c>
      <c r="J14" s="26">
        <v>75.564999999999998</v>
      </c>
      <c r="K14" s="26">
        <v>83.42</v>
      </c>
      <c r="L14" s="26">
        <v>73.956800000000001</v>
      </c>
      <c r="M14" s="26">
        <v>73.4071</v>
      </c>
      <c r="N14" s="26">
        <v>33.766100000000002</v>
      </c>
      <c r="O14" s="26">
        <v>19.999700000000001</v>
      </c>
      <c r="Q14" s="33" t="s">
        <v>157</v>
      </c>
      <c r="R14" s="33"/>
      <c r="S14" s="34">
        <v>44329</v>
      </c>
      <c r="T14" s="34">
        <v>44329</v>
      </c>
      <c r="U14" s="34">
        <v>44329</v>
      </c>
    </row>
    <row r="15" spans="1:21" x14ac:dyDescent="0.2">
      <c r="A15" s="8" t="s">
        <v>41</v>
      </c>
      <c r="B15" s="8" t="s">
        <v>42</v>
      </c>
      <c r="C15" s="16" t="s">
        <v>43</v>
      </c>
      <c r="D15" s="16" t="s">
        <v>33</v>
      </c>
      <c r="E15" s="27">
        <v>77.671999999999997</v>
      </c>
      <c r="F15" s="9">
        <v>44457.5</v>
      </c>
      <c r="G15" s="27">
        <v>0.77766666666666673</v>
      </c>
      <c r="H15" s="27">
        <v>38.575000000000003</v>
      </c>
      <c r="I15" s="26">
        <v>78.222999999999999</v>
      </c>
      <c r="J15" s="26">
        <v>71.768000000000001</v>
      </c>
      <c r="K15" s="26">
        <v>83.025000000000006</v>
      </c>
      <c r="L15" s="26" t="s">
        <v>18</v>
      </c>
      <c r="M15" s="26" t="s">
        <v>18</v>
      </c>
      <c r="N15" s="26">
        <v>32.611800000000002</v>
      </c>
      <c r="O15" s="26">
        <v>21.5764</v>
      </c>
      <c r="Q15" s="33" t="s">
        <v>158</v>
      </c>
      <c r="R15" s="33"/>
      <c r="S15" s="35">
        <v>44477</v>
      </c>
      <c r="T15" s="34">
        <v>44491</v>
      </c>
      <c r="U15" s="34">
        <v>44490</v>
      </c>
    </row>
    <row r="16" spans="1:21" x14ac:dyDescent="0.2">
      <c r="A16" s="8" t="s">
        <v>41</v>
      </c>
      <c r="B16" s="8" t="s">
        <v>44</v>
      </c>
      <c r="C16" s="16" t="s">
        <v>32</v>
      </c>
      <c r="D16" s="16" t="s">
        <v>33</v>
      </c>
      <c r="E16" s="27">
        <v>78.623000000000005</v>
      </c>
      <c r="F16" s="9">
        <v>44460.5</v>
      </c>
      <c r="G16" s="27">
        <v>1.2220000000000002</v>
      </c>
      <c r="H16" s="27">
        <v>35.445</v>
      </c>
      <c r="I16" s="26">
        <v>78.031000000000006</v>
      </c>
      <c r="J16" s="26">
        <v>69.307000000000002</v>
      </c>
      <c r="K16" s="26">
        <v>88.531999999999996</v>
      </c>
      <c r="L16" s="26" t="s">
        <v>18</v>
      </c>
      <c r="M16" s="26" t="s">
        <v>18</v>
      </c>
      <c r="N16" s="26">
        <v>34.497999999999998</v>
      </c>
      <c r="O16" s="26">
        <v>19.912099999999999</v>
      </c>
      <c r="Q16" s="29"/>
      <c r="R16" s="29"/>
      <c r="S16" s="6"/>
    </row>
    <row r="17" spans="1:21" x14ac:dyDescent="0.2">
      <c r="A17" s="8" t="s">
        <v>45</v>
      </c>
      <c r="B17" s="8" t="s">
        <v>46</v>
      </c>
      <c r="C17" s="16" t="s">
        <v>43</v>
      </c>
      <c r="D17" s="16" t="s">
        <v>33</v>
      </c>
      <c r="E17" s="27">
        <v>80.686000000000007</v>
      </c>
      <c r="F17" s="9">
        <v>44457</v>
      </c>
      <c r="G17" s="27">
        <v>0.55533333333333335</v>
      </c>
      <c r="H17" s="27">
        <v>36.466000000000001</v>
      </c>
      <c r="I17" s="26">
        <v>78.337000000000003</v>
      </c>
      <c r="J17" s="26">
        <v>74.206000000000003</v>
      </c>
      <c r="K17" s="26">
        <v>89.515000000000001</v>
      </c>
      <c r="L17" s="26" t="s">
        <v>18</v>
      </c>
      <c r="M17" s="26" t="s">
        <v>18</v>
      </c>
      <c r="N17" s="26">
        <v>31.870899999999999</v>
      </c>
      <c r="O17" s="26">
        <v>21.5639</v>
      </c>
      <c r="Q17" s="29"/>
      <c r="R17" s="29"/>
      <c r="S17" s="6"/>
    </row>
    <row r="18" spans="1:21" x14ac:dyDescent="0.2">
      <c r="A18" s="8" t="s">
        <v>45</v>
      </c>
      <c r="B18" s="8" t="s">
        <v>47</v>
      </c>
      <c r="C18" s="16" t="s">
        <v>43</v>
      </c>
      <c r="D18" s="16" t="s">
        <v>33</v>
      </c>
      <c r="E18" s="27">
        <v>77.194999999999993</v>
      </c>
      <c r="F18" s="9">
        <v>44458</v>
      </c>
      <c r="G18" s="27">
        <v>0.77766666666666673</v>
      </c>
      <c r="H18" s="27">
        <v>36.402999999999999</v>
      </c>
      <c r="I18" s="26">
        <v>73.694000000000003</v>
      </c>
      <c r="J18" s="26">
        <v>71.820999999999998</v>
      </c>
      <c r="K18" s="26">
        <v>86.07</v>
      </c>
      <c r="L18" s="26" t="s">
        <v>18</v>
      </c>
      <c r="M18" s="26" t="s">
        <v>18</v>
      </c>
      <c r="N18" s="26">
        <v>31.437799999999999</v>
      </c>
      <c r="O18" s="26">
        <v>21.424700000000001</v>
      </c>
      <c r="Q18" s="36" t="s">
        <v>159</v>
      </c>
      <c r="R18" s="36"/>
      <c r="S18" s="37"/>
      <c r="T18" s="38"/>
      <c r="U18" s="38"/>
    </row>
    <row r="19" spans="1:21" x14ac:dyDescent="0.2">
      <c r="A19" s="8" t="s">
        <v>48</v>
      </c>
      <c r="B19" s="8" t="s">
        <v>49</v>
      </c>
      <c r="C19" s="16" t="s">
        <v>32</v>
      </c>
      <c r="D19" s="16" t="s">
        <v>33</v>
      </c>
      <c r="E19" s="27">
        <v>78.62</v>
      </c>
      <c r="F19" s="9">
        <v>44457</v>
      </c>
      <c r="G19" s="27">
        <v>0.4443333333333333</v>
      </c>
      <c r="H19" s="27">
        <v>34.195</v>
      </c>
      <c r="I19" s="26">
        <v>72.866</v>
      </c>
      <c r="J19" s="26">
        <v>73.454999999999998</v>
      </c>
      <c r="K19" s="26">
        <v>89.54</v>
      </c>
      <c r="L19" s="26" t="s">
        <v>18</v>
      </c>
      <c r="M19" s="26" t="s">
        <v>18</v>
      </c>
      <c r="N19" s="26">
        <v>33.061399999999999</v>
      </c>
      <c r="O19" s="26">
        <v>20.56</v>
      </c>
      <c r="Q19" s="29" t="s">
        <v>160</v>
      </c>
      <c r="R19" s="29"/>
      <c r="S19" s="8" t="s">
        <v>161</v>
      </c>
      <c r="T19" s="8" t="s">
        <v>161</v>
      </c>
      <c r="U19" s="8" t="s">
        <v>161</v>
      </c>
    </row>
    <row r="20" spans="1:21" x14ac:dyDescent="0.2">
      <c r="A20" s="8" t="s">
        <v>50</v>
      </c>
      <c r="B20" s="8" t="s">
        <v>51</v>
      </c>
      <c r="C20" s="16" t="s">
        <v>32</v>
      </c>
      <c r="D20" s="16" t="s">
        <v>52</v>
      </c>
      <c r="E20" s="19">
        <v>78.488</v>
      </c>
      <c r="F20" s="9">
        <v>44462.5</v>
      </c>
      <c r="G20" s="19">
        <v>0.77800000000000002</v>
      </c>
      <c r="H20" s="19">
        <v>36.706000000000003</v>
      </c>
      <c r="I20" s="7">
        <v>77.031999999999996</v>
      </c>
      <c r="J20" s="7">
        <v>77.832999999999998</v>
      </c>
      <c r="K20" s="7">
        <v>80.599000000000004</v>
      </c>
      <c r="L20" s="7" t="s">
        <v>18</v>
      </c>
      <c r="M20" s="7" t="s">
        <v>18</v>
      </c>
      <c r="N20" s="7">
        <v>31.8736</v>
      </c>
      <c r="O20" s="7">
        <v>21.030799999999999</v>
      </c>
      <c r="Q20" s="29" t="s">
        <v>162</v>
      </c>
      <c r="R20" s="29"/>
      <c r="S20" s="6" t="s">
        <v>163</v>
      </c>
      <c r="T20" s="6" t="s">
        <v>163</v>
      </c>
      <c r="U20" s="6" t="s">
        <v>163</v>
      </c>
    </row>
    <row r="21" spans="1:21" x14ac:dyDescent="0.2">
      <c r="A21" s="8" t="s">
        <v>50</v>
      </c>
      <c r="B21" s="8" t="s">
        <v>53</v>
      </c>
      <c r="C21" s="16" t="s">
        <v>54</v>
      </c>
      <c r="D21" s="16" t="s">
        <v>52</v>
      </c>
      <c r="E21" s="19">
        <v>83.688000000000002</v>
      </c>
      <c r="F21" s="9">
        <v>44461</v>
      </c>
      <c r="G21" s="19">
        <v>0.55566666666666664</v>
      </c>
      <c r="H21" s="19">
        <v>40.109000000000002</v>
      </c>
      <c r="I21" s="7">
        <v>82.760999999999996</v>
      </c>
      <c r="J21" s="7">
        <v>74.944000000000003</v>
      </c>
      <c r="K21" s="7">
        <v>93.358000000000004</v>
      </c>
      <c r="L21" s="7">
        <v>78.209699999999998</v>
      </c>
      <c r="M21" s="7" t="s">
        <v>18</v>
      </c>
      <c r="N21" s="7">
        <v>33.422199999999997</v>
      </c>
      <c r="O21" s="7">
        <v>19.985900000000001</v>
      </c>
      <c r="Q21" s="29" t="s">
        <v>164</v>
      </c>
      <c r="R21" s="29"/>
      <c r="S21" s="32" t="s">
        <v>165</v>
      </c>
      <c r="T21" s="32" t="s">
        <v>166</v>
      </c>
      <c r="U21" s="32"/>
    </row>
    <row r="22" spans="1:21" x14ac:dyDescent="0.2">
      <c r="A22" s="8" t="s">
        <v>50</v>
      </c>
      <c r="B22" s="8" t="s">
        <v>55</v>
      </c>
      <c r="C22" s="16" t="s">
        <v>32</v>
      </c>
      <c r="D22" s="16" t="s">
        <v>52</v>
      </c>
      <c r="E22" s="19">
        <v>79.131</v>
      </c>
      <c r="F22" s="9">
        <v>44458.5</v>
      </c>
      <c r="G22" s="19">
        <v>1.3333333333333333</v>
      </c>
      <c r="H22" s="19">
        <v>36.069000000000003</v>
      </c>
      <c r="I22" s="7">
        <v>74.298000000000002</v>
      </c>
      <c r="J22" s="7">
        <v>75.334999999999994</v>
      </c>
      <c r="K22" s="7">
        <v>87.759</v>
      </c>
      <c r="L22" s="7" t="s">
        <v>18</v>
      </c>
      <c r="M22" s="7" t="s">
        <v>18</v>
      </c>
      <c r="N22" s="7">
        <v>34.071300000000001</v>
      </c>
      <c r="O22" s="7">
        <v>20.3658</v>
      </c>
      <c r="Q22" s="39" t="s">
        <v>167</v>
      </c>
      <c r="R22" s="39"/>
      <c r="S22" s="37"/>
      <c r="T22" s="38"/>
      <c r="U22" s="38"/>
    </row>
    <row r="23" spans="1:21" x14ac:dyDescent="0.2">
      <c r="A23" s="8" t="s">
        <v>56</v>
      </c>
      <c r="B23" s="8" t="s">
        <v>57</v>
      </c>
      <c r="C23" s="16" t="s">
        <v>43</v>
      </c>
      <c r="D23" s="16" t="s">
        <v>58</v>
      </c>
      <c r="E23" s="19">
        <v>76.471999999999994</v>
      </c>
      <c r="F23" s="9">
        <v>44457</v>
      </c>
      <c r="G23" s="19">
        <v>0.8889999999999999</v>
      </c>
      <c r="H23" s="19">
        <v>36.073</v>
      </c>
      <c r="I23" s="7">
        <v>73.213999999999999</v>
      </c>
      <c r="J23" s="7">
        <v>72.959000000000003</v>
      </c>
      <c r="K23" s="7">
        <v>83.244</v>
      </c>
      <c r="L23" s="7">
        <v>73.850200000000001</v>
      </c>
      <c r="M23" s="7" t="s">
        <v>18</v>
      </c>
      <c r="N23" s="7">
        <v>31.567799999999998</v>
      </c>
      <c r="O23" s="7">
        <v>21.327999999999999</v>
      </c>
      <c r="Q23" s="29" t="s">
        <v>168</v>
      </c>
      <c r="R23" s="29"/>
      <c r="S23" s="6" t="s">
        <v>169</v>
      </c>
      <c r="T23" s="6" t="s">
        <v>169</v>
      </c>
      <c r="U23" s="6" t="s">
        <v>169</v>
      </c>
    </row>
    <row r="24" spans="1:21" x14ac:dyDescent="0.2">
      <c r="A24" s="8" t="s">
        <v>56</v>
      </c>
      <c r="B24" s="8" t="s">
        <v>59</v>
      </c>
      <c r="C24" s="16" t="s">
        <v>43</v>
      </c>
      <c r="D24" s="16" t="s">
        <v>58</v>
      </c>
      <c r="E24" s="19">
        <v>77</v>
      </c>
      <c r="F24" s="9">
        <v>44462.5</v>
      </c>
      <c r="G24" s="19">
        <v>1</v>
      </c>
      <c r="H24" s="19">
        <v>35.895000000000003</v>
      </c>
      <c r="I24" s="7">
        <v>76.653999999999996</v>
      </c>
      <c r="J24" s="7">
        <v>71.858000000000004</v>
      </c>
      <c r="K24" s="7">
        <v>82.489000000000004</v>
      </c>
      <c r="L24" s="7">
        <v>76.217299999999994</v>
      </c>
      <c r="M24" s="7" t="s">
        <v>18</v>
      </c>
      <c r="N24" s="7">
        <v>33.228999999999999</v>
      </c>
      <c r="O24" s="7">
        <v>21.071400000000001</v>
      </c>
      <c r="Q24" s="29" t="s">
        <v>170</v>
      </c>
      <c r="R24" s="29"/>
      <c r="S24" s="6" t="s">
        <v>165</v>
      </c>
      <c r="T24" s="6" t="s">
        <v>165</v>
      </c>
      <c r="U24" s="6" t="s">
        <v>171</v>
      </c>
    </row>
    <row r="25" spans="1:21" x14ac:dyDescent="0.2">
      <c r="A25" s="8" t="s">
        <v>60</v>
      </c>
      <c r="B25" s="8" t="s">
        <v>61</v>
      </c>
      <c r="C25" s="16" t="s">
        <v>43</v>
      </c>
      <c r="D25" s="16" t="s">
        <v>33</v>
      </c>
      <c r="E25" s="19">
        <v>78.953000000000003</v>
      </c>
      <c r="F25" s="9">
        <v>44456</v>
      </c>
      <c r="G25" s="19">
        <v>0.66666666666666663</v>
      </c>
      <c r="H25" s="19">
        <v>34.457999999999998</v>
      </c>
      <c r="I25" s="7">
        <v>77.866</v>
      </c>
      <c r="J25" s="7">
        <v>74.298000000000002</v>
      </c>
      <c r="K25" s="7">
        <v>84.694000000000003</v>
      </c>
      <c r="L25" s="7">
        <v>75.776499999999999</v>
      </c>
      <c r="M25" s="7" t="s">
        <v>18</v>
      </c>
      <c r="N25" s="7">
        <v>32.981499999999997</v>
      </c>
      <c r="O25" s="7">
        <v>20.613</v>
      </c>
      <c r="Q25" s="29" t="s">
        <v>172</v>
      </c>
      <c r="R25" s="29"/>
      <c r="S25" s="32">
        <v>42.288433716158004</v>
      </c>
      <c r="T25" s="32">
        <v>41.868268760219799</v>
      </c>
      <c r="U25" s="32">
        <v>41.746914669203697</v>
      </c>
    </row>
    <row r="26" spans="1:21" x14ac:dyDescent="0.2">
      <c r="A26" s="8" t="s">
        <v>60</v>
      </c>
      <c r="B26" s="8" t="s">
        <v>62</v>
      </c>
      <c r="C26" s="16" t="s">
        <v>43</v>
      </c>
      <c r="D26" s="16" t="s">
        <v>33</v>
      </c>
      <c r="E26" s="19">
        <v>81.171000000000006</v>
      </c>
      <c r="F26" s="9">
        <v>44456</v>
      </c>
      <c r="G26" s="19">
        <v>0.66700000000000015</v>
      </c>
      <c r="H26" s="19">
        <v>37.793999999999997</v>
      </c>
      <c r="I26" s="7">
        <v>83.656999999999996</v>
      </c>
      <c r="J26" s="7">
        <v>73.081000000000003</v>
      </c>
      <c r="K26" s="7">
        <v>86.775000000000006</v>
      </c>
      <c r="L26" s="7" t="s">
        <v>18</v>
      </c>
      <c r="M26" s="7" t="s">
        <v>18</v>
      </c>
      <c r="N26" s="7">
        <v>32.3977</v>
      </c>
      <c r="O26" s="7">
        <v>21.384399999999999</v>
      </c>
      <c r="Q26" s="29" t="s">
        <v>173</v>
      </c>
      <c r="R26" s="29"/>
      <c r="S26" s="32">
        <v>-89.681558002825497</v>
      </c>
      <c r="T26" s="32">
        <v>-88.826292831120796</v>
      </c>
      <c r="U26" s="32">
        <v>-90.016628395516307</v>
      </c>
    </row>
    <row r="27" spans="1:21" x14ac:dyDescent="0.2">
      <c r="A27" s="8" t="s">
        <v>60</v>
      </c>
      <c r="B27" s="8" t="s">
        <v>63</v>
      </c>
      <c r="C27" s="16" t="s">
        <v>43</v>
      </c>
      <c r="D27" s="16" t="s">
        <v>33</v>
      </c>
      <c r="E27" s="19">
        <v>80.093000000000004</v>
      </c>
      <c r="F27" s="9">
        <v>44460</v>
      </c>
      <c r="G27" s="19">
        <v>1.111</v>
      </c>
      <c r="H27" s="19">
        <v>36.892000000000003</v>
      </c>
      <c r="I27" s="7">
        <v>74.778000000000006</v>
      </c>
      <c r="J27" s="7">
        <v>75.406999999999996</v>
      </c>
      <c r="K27" s="7">
        <v>90.094999999999999</v>
      </c>
      <c r="L27" s="7">
        <v>78.525999999999996</v>
      </c>
      <c r="M27" s="7" t="s">
        <v>18</v>
      </c>
      <c r="N27" s="7">
        <v>32.6282</v>
      </c>
      <c r="O27" s="7">
        <v>20.694700000000001</v>
      </c>
    </row>
    <row r="28" spans="1:21" x14ac:dyDescent="0.2">
      <c r="A28" s="8" t="s">
        <v>64</v>
      </c>
      <c r="B28" s="8" t="s">
        <v>65</v>
      </c>
      <c r="C28" s="16" t="s">
        <v>66</v>
      </c>
      <c r="D28" s="16" t="s">
        <v>52</v>
      </c>
      <c r="E28" s="19">
        <v>83.7</v>
      </c>
      <c r="F28" s="9">
        <v>44455</v>
      </c>
      <c r="G28" s="19">
        <v>0.33333333333333331</v>
      </c>
      <c r="H28" s="19">
        <v>35.375999999999998</v>
      </c>
      <c r="I28" s="7">
        <v>83.483999999999995</v>
      </c>
      <c r="J28" s="7">
        <v>76.358999999999995</v>
      </c>
      <c r="K28" s="7">
        <v>91.257999999999996</v>
      </c>
      <c r="L28" s="7" t="s">
        <v>18</v>
      </c>
      <c r="M28" s="7" t="s">
        <v>18</v>
      </c>
      <c r="N28" s="7">
        <v>34.103999999999999</v>
      </c>
      <c r="O28" s="7">
        <v>20.214700000000001</v>
      </c>
      <c r="Q28" s="40" t="s">
        <v>175</v>
      </c>
      <c r="R28" s="40"/>
      <c r="S28" s="41"/>
      <c r="T28" s="41"/>
      <c r="U28" s="41"/>
    </row>
    <row r="29" spans="1:21" x14ac:dyDescent="0.2">
      <c r="A29" s="8" t="s">
        <v>64</v>
      </c>
      <c r="B29" s="8" t="s">
        <v>67</v>
      </c>
      <c r="C29" s="16" t="s">
        <v>32</v>
      </c>
      <c r="D29" s="16" t="s">
        <v>52</v>
      </c>
      <c r="E29" s="19">
        <v>83.001999999999995</v>
      </c>
      <c r="F29" s="9">
        <v>44460</v>
      </c>
      <c r="G29" s="19">
        <v>1.2223333333333333</v>
      </c>
      <c r="H29" s="19">
        <v>38.375</v>
      </c>
      <c r="I29" s="7">
        <v>83.86</v>
      </c>
      <c r="J29" s="7">
        <v>76.355999999999995</v>
      </c>
      <c r="K29" s="7">
        <v>88.789000000000001</v>
      </c>
      <c r="L29" s="7" t="s">
        <v>18</v>
      </c>
      <c r="M29" s="7" t="s">
        <v>18</v>
      </c>
      <c r="N29" s="7">
        <v>31.944700000000001</v>
      </c>
      <c r="O29" s="7">
        <v>20.8691</v>
      </c>
      <c r="Q29" s="42" t="s">
        <v>176</v>
      </c>
      <c r="R29" s="42"/>
      <c r="S29" s="26">
        <v>2.6</v>
      </c>
      <c r="T29" s="26">
        <v>1.6</v>
      </c>
      <c r="U29" s="26">
        <v>4</v>
      </c>
    </row>
    <row r="30" spans="1:21" x14ac:dyDescent="0.2">
      <c r="A30" s="8" t="s">
        <v>68</v>
      </c>
      <c r="B30" s="8" t="s">
        <v>69</v>
      </c>
      <c r="C30" s="16" t="s">
        <v>43</v>
      </c>
      <c r="D30" s="16" t="s">
        <v>33</v>
      </c>
      <c r="E30" s="19">
        <v>78.569999999999993</v>
      </c>
      <c r="F30" s="9">
        <v>44454.5</v>
      </c>
      <c r="G30" s="19">
        <v>0.55533333333333335</v>
      </c>
      <c r="H30" s="19">
        <v>33.584000000000003</v>
      </c>
      <c r="I30" s="7">
        <v>72.290999999999997</v>
      </c>
      <c r="J30" s="7">
        <v>77.031999999999996</v>
      </c>
      <c r="K30" s="7">
        <v>86.387</v>
      </c>
      <c r="L30" s="7" t="s">
        <v>18</v>
      </c>
      <c r="M30" s="7" t="s">
        <v>18</v>
      </c>
      <c r="N30" s="7">
        <v>33.535800000000002</v>
      </c>
      <c r="O30" s="7">
        <v>20.796099999999999</v>
      </c>
      <c r="Q30" s="42" t="s">
        <v>177</v>
      </c>
      <c r="R30" s="42"/>
      <c r="S30" s="26">
        <v>2.5</v>
      </c>
      <c r="T30" s="26">
        <v>2.9</v>
      </c>
      <c r="U30" s="26">
        <v>6.2</v>
      </c>
    </row>
    <row r="31" spans="1:21" x14ac:dyDescent="0.2">
      <c r="A31" s="8" t="s">
        <v>68</v>
      </c>
      <c r="B31" s="8" t="s">
        <v>70</v>
      </c>
      <c r="C31" s="16" t="s">
        <v>43</v>
      </c>
      <c r="D31" s="16" t="s">
        <v>33</v>
      </c>
      <c r="E31" s="19">
        <v>80.796000000000006</v>
      </c>
      <c r="F31" s="9">
        <v>44460</v>
      </c>
      <c r="G31" s="19">
        <v>1</v>
      </c>
      <c r="H31" s="19">
        <v>35.744999999999997</v>
      </c>
      <c r="I31" s="7">
        <v>76.06</v>
      </c>
      <c r="J31" s="7">
        <v>78.405000000000001</v>
      </c>
      <c r="K31" s="7">
        <v>87.921999999999997</v>
      </c>
      <c r="L31" s="7" t="s">
        <v>18</v>
      </c>
      <c r="M31" s="7" t="s">
        <v>18</v>
      </c>
      <c r="N31" s="7">
        <v>31.793800000000001</v>
      </c>
      <c r="O31" s="7">
        <v>21.6418</v>
      </c>
      <c r="Q31" s="42" t="s">
        <v>178</v>
      </c>
      <c r="R31" s="42"/>
      <c r="S31" s="26">
        <v>2.6</v>
      </c>
      <c r="T31" s="26">
        <v>8.3000000000000007</v>
      </c>
      <c r="U31" s="26">
        <v>3.3</v>
      </c>
    </row>
    <row r="32" spans="1:21" x14ac:dyDescent="0.2">
      <c r="A32" s="8" t="s">
        <v>68</v>
      </c>
      <c r="B32" s="8" t="s">
        <v>71</v>
      </c>
      <c r="C32" s="16" t="s">
        <v>43</v>
      </c>
      <c r="D32" s="16" t="s">
        <v>33</v>
      </c>
      <c r="E32" s="19">
        <v>83.79</v>
      </c>
      <c r="F32" s="9">
        <v>44460</v>
      </c>
      <c r="G32" s="19">
        <v>0.8886666666666666</v>
      </c>
      <c r="H32" s="19">
        <v>38.857999999999997</v>
      </c>
      <c r="I32" s="7">
        <v>82.718000000000004</v>
      </c>
      <c r="J32" s="7">
        <v>78.165999999999997</v>
      </c>
      <c r="K32" s="7">
        <v>90.486000000000004</v>
      </c>
      <c r="L32" s="7">
        <v>82.304299999999998</v>
      </c>
      <c r="M32" s="7" t="s">
        <v>18</v>
      </c>
      <c r="N32" s="7">
        <v>32.743899999999996</v>
      </c>
      <c r="O32" s="7">
        <v>21.4467</v>
      </c>
      <c r="Q32" s="42" t="s">
        <v>179</v>
      </c>
      <c r="R32" s="42"/>
      <c r="S32" s="26">
        <v>3.1</v>
      </c>
      <c r="T32" s="26">
        <v>2.2000000000000002</v>
      </c>
      <c r="U32" s="26">
        <v>4</v>
      </c>
    </row>
    <row r="33" spans="1:21" x14ac:dyDescent="0.2">
      <c r="A33" s="8" t="s">
        <v>72</v>
      </c>
      <c r="B33" s="8" t="s">
        <v>73</v>
      </c>
      <c r="C33" s="16" t="s">
        <v>38</v>
      </c>
      <c r="D33" s="16" t="s">
        <v>74</v>
      </c>
      <c r="E33" s="19">
        <v>80.335999999999999</v>
      </c>
      <c r="F33" s="9">
        <v>44457.5</v>
      </c>
      <c r="G33" s="19">
        <v>1.1113333333333333</v>
      </c>
      <c r="H33" s="19">
        <v>36.652999999999999</v>
      </c>
      <c r="I33" s="7">
        <v>80.546000000000006</v>
      </c>
      <c r="J33" s="7">
        <v>75.427000000000007</v>
      </c>
      <c r="K33" s="7">
        <v>85.036000000000001</v>
      </c>
      <c r="L33" s="7" t="s">
        <v>18</v>
      </c>
      <c r="M33" s="7" t="s">
        <v>18</v>
      </c>
      <c r="N33" s="7">
        <v>33.851799999999997</v>
      </c>
      <c r="O33" s="7">
        <v>19.957999999999998</v>
      </c>
      <c r="Q33" s="42" t="s">
        <v>180</v>
      </c>
      <c r="R33" s="42"/>
      <c r="S33" s="26">
        <v>3.4</v>
      </c>
      <c r="T33" s="26">
        <v>1.8</v>
      </c>
      <c r="U33" s="26">
        <v>0.9</v>
      </c>
    </row>
    <row r="34" spans="1:21" x14ac:dyDescent="0.2">
      <c r="A34" s="8" t="s">
        <v>75</v>
      </c>
      <c r="B34" s="23" t="s">
        <v>76</v>
      </c>
      <c r="C34" s="16" t="s">
        <v>43</v>
      </c>
      <c r="D34" s="16" t="s">
        <v>58</v>
      </c>
      <c r="E34" s="19">
        <v>81.510999999999996</v>
      </c>
      <c r="F34" s="9">
        <v>44461.5</v>
      </c>
      <c r="G34" s="19">
        <v>0.77766666666666673</v>
      </c>
      <c r="H34" s="19">
        <v>38.584000000000003</v>
      </c>
      <c r="I34" s="7">
        <v>77.203999999999994</v>
      </c>
      <c r="J34" s="7">
        <v>77.224999999999994</v>
      </c>
      <c r="K34" s="7">
        <v>90.102999999999994</v>
      </c>
      <c r="L34" s="7" t="s">
        <v>18</v>
      </c>
      <c r="M34" s="7" t="s">
        <v>18</v>
      </c>
      <c r="N34" s="7">
        <v>32.540100000000002</v>
      </c>
      <c r="O34" s="7">
        <v>21.6157</v>
      </c>
      <c r="Q34" s="43" t="s">
        <v>181</v>
      </c>
      <c r="R34" s="43"/>
      <c r="S34" s="44">
        <v>0.7</v>
      </c>
      <c r="T34" s="44">
        <v>1</v>
      </c>
      <c r="U34" s="44">
        <v>1</v>
      </c>
    </row>
    <row r="35" spans="1:21" x14ac:dyDescent="0.2">
      <c r="A35" s="8" t="s">
        <v>77</v>
      </c>
      <c r="B35" s="23" t="s">
        <v>78</v>
      </c>
      <c r="C35" s="16" t="s">
        <v>43</v>
      </c>
      <c r="D35" s="16" t="s">
        <v>33</v>
      </c>
      <c r="E35" s="19">
        <v>77.438000000000002</v>
      </c>
      <c r="F35" s="9">
        <v>44457.5</v>
      </c>
      <c r="G35" s="19">
        <v>0.33333333333333331</v>
      </c>
      <c r="H35" s="19">
        <v>35.725999999999999</v>
      </c>
      <c r="I35" s="7">
        <v>75.67</v>
      </c>
      <c r="J35" s="7">
        <v>74.028000000000006</v>
      </c>
      <c r="K35" s="7">
        <v>82.617000000000004</v>
      </c>
      <c r="L35" s="7" t="s">
        <v>18</v>
      </c>
      <c r="M35" s="7" t="s">
        <v>18</v>
      </c>
      <c r="N35" s="7">
        <v>31.7377</v>
      </c>
      <c r="O35" s="7">
        <v>21.269600000000001</v>
      </c>
      <c r="Q35" s="42" t="s">
        <v>182</v>
      </c>
      <c r="R35" s="42"/>
      <c r="S35" s="26">
        <f>SUM(S29:S34)</f>
        <v>14.899999999999999</v>
      </c>
      <c r="T35" s="26">
        <f>SUM(T29:T34)</f>
        <v>17.8</v>
      </c>
      <c r="U35" s="26">
        <f>SUM(U29:U34)</f>
        <v>19.399999999999999</v>
      </c>
    </row>
    <row r="36" spans="1:21" x14ac:dyDescent="0.2">
      <c r="A36" s="8" t="s">
        <v>77</v>
      </c>
      <c r="B36" s="23" t="s">
        <v>79</v>
      </c>
      <c r="C36" s="16" t="s">
        <v>43</v>
      </c>
      <c r="D36" s="16" t="s">
        <v>33</v>
      </c>
      <c r="E36" s="19">
        <v>81.623999999999995</v>
      </c>
      <c r="F36" s="9">
        <v>44461.5</v>
      </c>
      <c r="G36" s="19">
        <v>0.66666666666666663</v>
      </c>
      <c r="H36" s="19">
        <v>35.665999999999997</v>
      </c>
      <c r="I36" s="7">
        <v>78.281999999999996</v>
      </c>
      <c r="J36" s="7">
        <v>79.646000000000001</v>
      </c>
      <c r="K36" s="7">
        <v>86.942999999999998</v>
      </c>
      <c r="L36" s="7">
        <v>78.206800000000001</v>
      </c>
      <c r="M36" s="7" t="s">
        <v>18</v>
      </c>
      <c r="N36" s="7">
        <v>32.6708</v>
      </c>
      <c r="O36" s="7">
        <v>21.303799999999999</v>
      </c>
    </row>
    <row r="37" spans="1:21" x14ac:dyDescent="0.2">
      <c r="A37" s="8" t="s">
        <v>80</v>
      </c>
      <c r="B37" s="8" t="s">
        <v>81</v>
      </c>
      <c r="C37" s="16" t="s">
        <v>43</v>
      </c>
      <c r="D37" s="16" t="s">
        <v>33</v>
      </c>
      <c r="E37" s="19">
        <v>78.703000000000003</v>
      </c>
      <c r="F37" s="9">
        <v>44452.5</v>
      </c>
      <c r="G37" s="19">
        <v>0.88866666666666683</v>
      </c>
      <c r="H37" s="19">
        <v>34.923000000000002</v>
      </c>
      <c r="I37" s="7">
        <v>77.549000000000007</v>
      </c>
      <c r="J37" s="7">
        <v>71.415000000000006</v>
      </c>
      <c r="K37" s="7">
        <v>87.146000000000001</v>
      </c>
      <c r="L37" s="7" t="s">
        <v>18</v>
      </c>
      <c r="M37" s="7" t="s">
        <v>18</v>
      </c>
      <c r="N37" s="7">
        <v>34.122300000000003</v>
      </c>
      <c r="O37" s="7">
        <v>20.299800000000001</v>
      </c>
    </row>
    <row r="38" spans="1:21" x14ac:dyDescent="0.2">
      <c r="A38" s="8" t="s">
        <v>80</v>
      </c>
      <c r="B38" s="8" t="s">
        <v>82</v>
      </c>
      <c r="C38" s="16" t="s">
        <v>43</v>
      </c>
      <c r="D38" s="16" t="s">
        <v>33</v>
      </c>
      <c r="E38" s="19">
        <v>78.375</v>
      </c>
      <c r="F38" s="9">
        <v>44456</v>
      </c>
      <c r="G38" s="19">
        <v>0.55566666666666664</v>
      </c>
      <c r="H38" s="19">
        <v>35.860999999999997</v>
      </c>
      <c r="I38" s="7">
        <v>76.260000000000005</v>
      </c>
      <c r="J38" s="7">
        <v>73.484999999999999</v>
      </c>
      <c r="K38" s="7">
        <v>85.38</v>
      </c>
      <c r="L38" s="7" t="s">
        <v>18</v>
      </c>
      <c r="M38" s="7" t="s">
        <v>18</v>
      </c>
      <c r="N38" s="7">
        <v>31.540199999999999</v>
      </c>
      <c r="O38" s="7">
        <v>21.442399999999999</v>
      </c>
    </row>
    <row r="39" spans="1:21" x14ac:dyDescent="0.2">
      <c r="A39" s="8" t="s">
        <v>80</v>
      </c>
      <c r="B39" s="8" t="s">
        <v>83</v>
      </c>
      <c r="C39" s="16" t="s">
        <v>43</v>
      </c>
      <c r="D39" s="16" t="s">
        <v>33</v>
      </c>
      <c r="E39" s="19">
        <v>82.882000000000005</v>
      </c>
      <c r="F39" s="9">
        <v>44462</v>
      </c>
      <c r="G39" s="19">
        <v>0.66666666666666663</v>
      </c>
      <c r="H39" s="19">
        <v>35.976999999999997</v>
      </c>
      <c r="I39" s="7">
        <v>81.701999999999998</v>
      </c>
      <c r="J39" s="7">
        <v>80.968999999999994</v>
      </c>
      <c r="K39" s="7">
        <v>85.974999999999994</v>
      </c>
      <c r="L39" s="7" t="s">
        <v>18</v>
      </c>
      <c r="M39" s="7" t="s">
        <v>18</v>
      </c>
      <c r="N39" s="7">
        <v>32.802</v>
      </c>
      <c r="O39" s="7">
        <v>21.2532</v>
      </c>
    </row>
    <row r="40" spans="1:21" x14ac:dyDescent="0.2">
      <c r="A40" s="8" t="s">
        <v>80</v>
      </c>
      <c r="B40" s="8" t="s">
        <v>84</v>
      </c>
      <c r="C40" s="16" t="s">
        <v>43</v>
      </c>
      <c r="D40" s="16" t="s">
        <v>33</v>
      </c>
      <c r="E40" s="19">
        <v>82.01</v>
      </c>
      <c r="F40" s="9">
        <v>44466</v>
      </c>
      <c r="G40" s="19">
        <v>0.66700000000000015</v>
      </c>
      <c r="H40" s="19">
        <v>38.514000000000003</v>
      </c>
      <c r="I40" s="7">
        <v>75.867999999999995</v>
      </c>
      <c r="J40" s="7">
        <v>78.826999999999998</v>
      </c>
      <c r="K40" s="7">
        <v>91.335999999999999</v>
      </c>
      <c r="L40" s="7" t="s">
        <v>18</v>
      </c>
      <c r="M40" s="7" t="s">
        <v>18</v>
      </c>
      <c r="N40" s="7">
        <v>32.680399999999999</v>
      </c>
      <c r="O40" s="7">
        <v>20.5304</v>
      </c>
    </row>
    <row r="41" spans="1:21" x14ac:dyDescent="0.2">
      <c r="A41" s="8" t="s">
        <v>85</v>
      </c>
      <c r="B41" s="8" t="s">
        <v>86</v>
      </c>
      <c r="C41" s="16" t="s">
        <v>32</v>
      </c>
      <c r="D41" s="16" t="s">
        <v>33</v>
      </c>
      <c r="E41" s="19">
        <v>78.45</v>
      </c>
      <c r="F41" s="9">
        <v>44458.5</v>
      </c>
      <c r="G41" s="19">
        <v>1.2223333333333333</v>
      </c>
      <c r="H41" s="19">
        <v>35.542000000000002</v>
      </c>
      <c r="I41" s="7">
        <v>78.918999999999997</v>
      </c>
      <c r="J41" s="7">
        <v>73.709999999999994</v>
      </c>
      <c r="K41" s="7">
        <v>82.72</v>
      </c>
      <c r="L41" s="7" t="s">
        <v>18</v>
      </c>
      <c r="M41" s="7" t="s">
        <v>18</v>
      </c>
      <c r="N41" s="7">
        <v>34.826500000000003</v>
      </c>
      <c r="O41" s="7">
        <v>20.660499999999999</v>
      </c>
    </row>
    <row r="42" spans="1:21" x14ac:dyDescent="0.2">
      <c r="A42" s="8" t="s">
        <v>85</v>
      </c>
      <c r="B42" s="8" t="s">
        <v>87</v>
      </c>
      <c r="C42" s="16" t="s">
        <v>32</v>
      </c>
      <c r="D42" s="16" t="s">
        <v>33</v>
      </c>
      <c r="E42" s="19">
        <v>78.272000000000006</v>
      </c>
      <c r="F42" s="9">
        <v>44455.5</v>
      </c>
      <c r="G42" s="19">
        <v>0.55533333333333335</v>
      </c>
      <c r="H42" s="19">
        <v>36.862000000000002</v>
      </c>
      <c r="I42" s="7">
        <v>79.814999999999998</v>
      </c>
      <c r="J42" s="7">
        <v>70.504999999999995</v>
      </c>
      <c r="K42" s="7">
        <v>84.495000000000005</v>
      </c>
      <c r="L42" s="7" t="s">
        <v>18</v>
      </c>
      <c r="M42" s="7" t="s">
        <v>18</v>
      </c>
      <c r="N42" s="7">
        <v>32.439</v>
      </c>
      <c r="O42" s="7">
        <v>20.700099999999999</v>
      </c>
    </row>
    <row r="43" spans="1:21" x14ac:dyDescent="0.2">
      <c r="A43" s="8" t="s">
        <v>85</v>
      </c>
      <c r="B43" s="8" t="s">
        <v>88</v>
      </c>
      <c r="C43" s="16" t="s">
        <v>54</v>
      </c>
      <c r="D43" s="16" t="s">
        <v>33</v>
      </c>
      <c r="E43" s="22">
        <v>79.491</v>
      </c>
      <c r="F43" s="9">
        <v>44462.5</v>
      </c>
      <c r="G43" s="22">
        <v>1.111</v>
      </c>
      <c r="H43" s="22">
        <v>36.412999999999997</v>
      </c>
      <c r="I43" s="7">
        <v>75.400999999999996</v>
      </c>
      <c r="J43" s="7">
        <v>76.206000000000003</v>
      </c>
      <c r="K43" s="7">
        <v>86.867000000000004</v>
      </c>
      <c r="L43" s="7">
        <v>77.4268</v>
      </c>
      <c r="M43" s="7">
        <v>74.864099999999993</v>
      </c>
      <c r="N43" s="7">
        <v>34.152000000000001</v>
      </c>
      <c r="O43" s="7">
        <v>20.4711</v>
      </c>
    </row>
    <row r="44" spans="1:21" x14ac:dyDescent="0.2">
      <c r="A44" s="8" t="s">
        <v>89</v>
      </c>
      <c r="B44" s="8" t="s">
        <v>90</v>
      </c>
      <c r="C44" s="16" t="s">
        <v>32</v>
      </c>
      <c r="D44" s="16" t="s">
        <v>58</v>
      </c>
      <c r="E44" s="22">
        <v>78.968999999999994</v>
      </c>
      <c r="F44" s="9">
        <v>44458</v>
      </c>
      <c r="G44" s="22">
        <v>0.55566666666666664</v>
      </c>
      <c r="H44" s="22">
        <v>33.625999999999998</v>
      </c>
      <c r="I44" s="7">
        <v>74.155000000000001</v>
      </c>
      <c r="J44" s="7">
        <v>72.728999999999999</v>
      </c>
      <c r="K44" s="7">
        <v>90.022000000000006</v>
      </c>
      <c r="L44" s="7" t="s">
        <v>18</v>
      </c>
      <c r="M44" s="7" t="s">
        <v>18</v>
      </c>
      <c r="N44" s="7">
        <v>32.384799999999998</v>
      </c>
      <c r="O44" s="7">
        <v>20.944099999999999</v>
      </c>
    </row>
    <row r="45" spans="1:21" x14ac:dyDescent="0.2">
      <c r="A45" s="8" t="s">
        <v>89</v>
      </c>
      <c r="B45" s="8" t="s">
        <v>91</v>
      </c>
      <c r="C45" s="16" t="s">
        <v>32</v>
      </c>
      <c r="D45" s="16" t="s">
        <v>58</v>
      </c>
      <c r="E45" s="22">
        <v>79.736999999999995</v>
      </c>
      <c r="F45" s="9">
        <v>44458</v>
      </c>
      <c r="G45" s="22">
        <v>0.66666666666666663</v>
      </c>
      <c r="H45" s="22">
        <v>34.859000000000002</v>
      </c>
      <c r="I45" s="7">
        <v>72.891999999999996</v>
      </c>
      <c r="J45" s="7">
        <v>76.489000000000004</v>
      </c>
      <c r="K45" s="7">
        <v>89.83</v>
      </c>
      <c r="L45" s="7" t="s">
        <v>18</v>
      </c>
      <c r="M45" s="7" t="s">
        <v>18</v>
      </c>
      <c r="N45" s="7">
        <v>33.180999999999997</v>
      </c>
      <c r="O45" s="7">
        <v>20.430599999999998</v>
      </c>
    </row>
    <row r="46" spans="1:21" x14ac:dyDescent="0.2">
      <c r="A46" s="8" t="s">
        <v>89</v>
      </c>
      <c r="B46" s="8" t="s">
        <v>92</v>
      </c>
      <c r="C46" s="16" t="s">
        <v>32</v>
      </c>
      <c r="D46" s="16" t="s">
        <v>58</v>
      </c>
      <c r="E46" s="22">
        <v>74.918999999999997</v>
      </c>
      <c r="F46" s="9">
        <v>44464.5</v>
      </c>
      <c r="G46" s="22">
        <v>1.5556666666666665</v>
      </c>
      <c r="H46" s="22">
        <v>37.673000000000002</v>
      </c>
      <c r="I46" s="7">
        <v>76.352999999999994</v>
      </c>
      <c r="J46" s="7">
        <v>67.018000000000001</v>
      </c>
      <c r="K46" s="7">
        <v>81.385999999999996</v>
      </c>
      <c r="L46" s="7" t="s">
        <v>18</v>
      </c>
      <c r="M46" s="7" t="s">
        <v>18</v>
      </c>
      <c r="N46" s="7">
        <v>34</v>
      </c>
      <c r="O46" s="7">
        <v>20.095700000000001</v>
      </c>
    </row>
    <row r="47" spans="1:21" x14ac:dyDescent="0.2">
      <c r="A47" s="8" t="s">
        <v>93</v>
      </c>
      <c r="B47" s="8" t="s">
        <v>94</v>
      </c>
      <c r="C47" s="16" t="s">
        <v>38</v>
      </c>
      <c r="E47" s="22">
        <v>66.781999999999996</v>
      </c>
      <c r="F47" s="9">
        <v>44465</v>
      </c>
      <c r="G47" s="22">
        <v>4.4443333333333337</v>
      </c>
      <c r="H47" s="22">
        <v>36.436999999999998</v>
      </c>
      <c r="I47" s="7">
        <v>62.89</v>
      </c>
      <c r="J47" s="7">
        <v>67.376000000000005</v>
      </c>
      <c r="K47" s="7">
        <v>70.081000000000003</v>
      </c>
      <c r="L47" s="7" t="s">
        <v>18</v>
      </c>
      <c r="M47" s="7" t="s">
        <v>18</v>
      </c>
      <c r="N47" s="7">
        <v>34.858199999999997</v>
      </c>
      <c r="O47" s="7">
        <v>19.6294</v>
      </c>
    </row>
    <row r="48" spans="1:21" x14ac:dyDescent="0.2">
      <c r="A48" s="8" t="s">
        <v>93</v>
      </c>
      <c r="B48" s="8" t="s">
        <v>95</v>
      </c>
      <c r="C48" s="16" t="s">
        <v>38</v>
      </c>
      <c r="E48" s="22">
        <v>83.822000000000003</v>
      </c>
      <c r="F48" s="9">
        <v>44452.5</v>
      </c>
      <c r="G48" s="22">
        <v>0.8889999999999999</v>
      </c>
      <c r="H48" s="22">
        <v>33.822000000000003</v>
      </c>
      <c r="I48" s="7">
        <v>80.174999999999997</v>
      </c>
      <c r="J48" s="7">
        <v>79.367000000000004</v>
      </c>
      <c r="K48" s="7">
        <v>91.923000000000002</v>
      </c>
      <c r="L48" s="7">
        <v>78.924000000000007</v>
      </c>
      <c r="M48" s="7">
        <v>76.666399999999996</v>
      </c>
      <c r="N48" s="7">
        <v>32.934699999999999</v>
      </c>
      <c r="O48" s="7">
        <v>20.166799999999999</v>
      </c>
    </row>
    <row r="49" spans="1:17" x14ac:dyDescent="0.2">
      <c r="A49" s="8" t="s">
        <v>93</v>
      </c>
      <c r="B49" s="8" t="s">
        <v>96</v>
      </c>
      <c r="C49" s="16" t="s">
        <v>38</v>
      </c>
      <c r="E49" s="22">
        <v>78.641000000000005</v>
      </c>
      <c r="F49" s="9">
        <v>44463.5</v>
      </c>
      <c r="G49" s="22">
        <v>1.6666666666666667</v>
      </c>
      <c r="H49" s="22">
        <v>39.704000000000001</v>
      </c>
      <c r="I49" s="7">
        <v>76.281999999999996</v>
      </c>
      <c r="J49" s="7">
        <v>74.468000000000004</v>
      </c>
      <c r="K49" s="7">
        <v>85.171999999999997</v>
      </c>
      <c r="L49" s="7">
        <v>75.821700000000007</v>
      </c>
      <c r="M49" s="7" t="s">
        <v>18</v>
      </c>
      <c r="N49" s="7">
        <v>34.680599999999998</v>
      </c>
      <c r="O49" s="7">
        <v>20.485499999999998</v>
      </c>
    </row>
    <row r="50" spans="1:17" x14ac:dyDescent="0.2">
      <c r="A50" s="8" t="s">
        <v>97</v>
      </c>
      <c r="B50" s="8" t="s">
        <v>98</v>
      </c>
      <c r="C50" s="16" t="s">
        <v>43</v>
      </c>
      <c r="D50" s="16" t="s">
        <v>33</v>
      </c>
      <c r="E50" s="22">
        <v>76.641999999999996</v>
      </c>
      <c r="F50" s="9">
        <v>44451.5</v>
      </c>
      <c r="G50" s="22">
        <v>0.66666666666666663</v>
      </c>
      <c r="H50" s="22">
        <v>32.220999999999997</v>
      </c>
      <c r="I50" s="7">
        <v>72.998999999999995</v>
      </c>
      <c r="J50" s="7">
        <v>75.070999999999998</v>
      </c>
      <c r="K50" s="7">
        <v>81.856999999999999</v>
      </c>
      <c r="L50" s="7" t="s">
        <v>18</v>
      </c>
      <c r="M50" s="7" t="s">
        <v>18</v>
      </c>
      <c r="N50" s="7">
        <v>32.313499999999998</v>
      </c>
      <c r="O50" s="7">
        <v>21.2121</v>
      </c>
    </row>
    <row r="51" spans="1:17" x14ac:dyDescent="0.2">
      <c r="A51" s="8" t="s">
        <v>97</v>
      </c>
      <c r="B51" s="8" t="s">
        <v>99</v>
      </c>
      <c r="C51" s="16" t="s">
        <v>43</v>
      </c>
      <c r="D51" s="16" t="s">
        <v>33</v>
      </c>
      <c r="E51" s="22">
        <v>81.686000000000007</v>
      </c>
      <c r="F51" s="9">
        <v>44459.5</v>
      </c>
      <c r="G51" s="22">
        <v>1.2220000000000002</v>
      </c>
      <c r="H51" s="22">
        <v>39.026000000000003</v>
      </c>
      <c r="I51" s="7">
        <v>79.817999999999998</v>
      </c>
      <c r="J51" s="7">
        <v>77.424000000000007</v>
      </c>
      <c r="K51" s="7">
        <v>87.816999999999993</v>
      </c>
      <c r="L51" s="7" t="s">
        <v>18</v>
      </c>
      <c r="M51" s="7" t="s">
        <v>18</v>
      </c>
      <c r="N51" s="7">
        <v>32.833500000000001</v>
      </c>
      <c r="O51" s="7">
        <v>21.457999999999998</v>
      </c>
    </row>
    <row r="52" spans="1:17" x14ac:dyDescent="0.2">
      <c r="A52" s="8"/>
      <c r="B52" s="8"/>
      <c r="E52" s="28"/>
      <c r="F52" s="9"/>
      <c r="G52" s="28"/>
      <c r="H52" s="28"/>
      <c r="I52" s="26"/>
      <c r="J52" s="26"/>
      <c r="K52" s="26"/>
      <c r="L52" s="26"/>
      <c r="M52" s="26"/>
      <c r="N52" s="26"/>
      <c r="O52" s="26"/>
    </row>
    <row r="53" spans="1:17" x14ac:dyDescent="0.2">
      <c r="A53" s="8" t="s">
        <v>18</v>
      </c>
      <c r="B53" s="6" t="s">
        <v>11</v>
      </c>
      <c r="C53" s="16" t="s">
        <v>18</v>
      </c>
      <c r="E53" s="19">
        <v>79.018829999999994</v>
      </c>
      <c r="F53" s="9">
        <v>44458.78125</v>
      </c>
      <c r="G53" s="19">
        <v>0.96</v>
      </c>
      <c r="H53" s="19">
        <v>36.377290000000002</v>
      </c>
      <c r="I53" s="7">
        <v>76.796719999999993</v>
      </c>
      <c r="J53" s="7">
        <v>74.071910000000003</v>
      </c>
      <c r="K53" s="7">
        <v>86.187790000000007</v>
      </c>
      <c r="N53" s="7">
        <v>33.146090000000001</v>
      </c>
      <c r="O53" s="7">
        <v>20.747260000000001</v>
      </c>
    </row>
    <row r="54" spans="1:17" x14ac:dyDescent="0.2">
      <c r="A54" s="8" t="s">
        <v>18</v>
      </c>
      <c r="B54" s="6" t="s">
        <v>12</v>
      </c>
      <c r="C54" s="16" t="s">
        <v>18</v>
      </c>
      <c r="E54" s="19">
        <v>2.5386005473409012</v>
      </c>
      <c r="F54" s="5"/>
      <c r="G54" s="19">
        <v>0</v>
      </c>
      <c r="H54" s="19">
        <v>1.1974539292683521</v>
      </c>
      <c r="I54" s="7">
        <v>4.2112800000000004</v>
      </c>
      <c r="J54" s="7">
        <v>2.8556400000000002</v>
      </c>
      <c r="K54" s="7">
        <v>3.5014799999999999</v>
      </c>
      <c r="N54" s="7">
        <v>0.31769868950232327</v>
      </c>
      <c r="O54" s="7">
        <v>0.16640142785339521</v>
      </c>
    </row>
    <row r="55" spans="1:17" x14ac:dyDescent="0.2">
      <c r="A55" s="8" t="s">
        <v>18</v>
      </c>
      <c r="B55" s="6" t="s">
        <v>13</v>
      </c>
      <c r="C55" s="16" t="s">
        <v>18</v>
      </c>
      <c r="E55" s="19">
        <v>5.8877215932639571</v>
      </c>
      <c r="F55" s="5"/>
      <c r="G55" s="19">
        <v>0</v>
      </c>
      <c r="H55" s="19">
        <v>6.0327643178250883</v>
      </c>
      <c r="I55" s="7">
        <v>5.7690999999999999</v>
      </c>
      <c r="J55" s="7">
        <v>4.0558899999999998</v>
      </c>
      <c r="K55" s="7">
        <v>4.27407</v>
      </c>
      <c r="N55" s="7">
        <v>1.7565831929052842</v>
      </c>
      <c r="O55" s="7">
        <v>1.469894508312229</v>
      </c>
    </row>
    <row r="56" spans="1:17" x14ac:dyDescent="0.2">
      <c r="A56" s="8"/>
      <c r="B56" s="8"/>
      <c r="F56" s="9"/>
      <c r="H56" s="19"/>
      <c r="M56" s="19"/>
      <c r="N56" s="7"/>
    </row>
    <row r="57" spans="1:17" x14ac:dyDescent="0.2">
      <c r="A57" s="4" t="s">
        <v>140</v>
      </c>
      <c r="M57" s="19"/>
      <c r="N57" s="7"/>
    </row>
    <row r="58" spans="1:17" x14ac:dyDescent="0.2">
      <c r="A58" s="8" t="s">
        <v>30</v>
      </c>
      <c r="B58" s="8" t="s">
        <v>100</v>
      </c>
      <c r="C58" s="16" t="s">
        <v>32</v>
      </c>
      <c r="D58" s="16" t="s">
        <v>33</v>
      </c>
      <c r="E58" s="19">
        <v>77.497</v>
      </c>
      <c r="F58" s="9">
        <v>44461</v>
      </c>
      <c r="G58" s="19">
        <v>1.113</v>
      </c>
      <c r="H58" s="19">
        <v>34.680999999999997</v>
      </c>
      <c r="I58" s="7">
        <v>76.468000000000004</v>
      </c>
      <c r="J58" s="7">
        <v>68.683000000000007</v>
      </c>
      <c r="K58" s="7">
        <v>87.340999999999994</v>
      </c>
      <c r="N58" s="26">
        <v>34.631999999999998</v>
      </c>
      <c r="O58" s="26">
        <v>19.404199999999999</v>
      </c>
    </row>
    <row r="59" spans="1:17" x14ac:dyDescent="0.2">
      <c r="A59" s="8" t="s">
        <v>30</v>
      </c>
      <c r="B59" s="8" t="s">
        <v>101</v>
      </c>
      <c r="C59" s="16" t="s">
        <v>32</v>
      </c>
      <c r="D59" s="16" t="s">
        <v>33</v>
      </c>
      <c r="E59" s="19">
        <v>80.094999999999999</v>
      </c>
      <c r="F59" s="9">
        <v>44466</v>
      </c>
      <c r="G59" s="19">
        <v>0.80900000000000005</v>
      </c>
      <c r="H59" s="19">
        <v>41.94</v>
      </c>
      <c r="I59" s="7">
        <v>81.718999999999994</v>
      </c>
      <c r="J59" s="7">
        <v>69.349999999999994</v>
      </c>
      <c r="K59" s="7">
        <v>89.215999999999994</v>
      </c>
      <c r="N59" s="7">
        <v>34.8675</v>
      </c>
      <c r="O59" s="7">
        <v>19.686499999999999</v>
      </c>
    </row>
    <row r="60" spans="1:17" x14ac:dyDescent="0.2">
      <c r="A60" s="8" t="s">
        <v>30</v>
      </c>
      <c r="B60" s="8" t="s">
        <v>102</v>
      </c>
      <c r="C60" s="16" t="s">
        <v>32</v>
      </c>
      <c r="D60" s="16" t="s">
        <v>33</v>
      </c>
      <c r="E60" s="19">
        <v>82.435000000000002</v>
      </c>
      <c r="F60" s="9">
        <v>44465</v>
      </c>
      <c r="G60" s="19">
        <v>0.29433333333333334</v>
      </c>
      <c r="H60" s="19">
        <v>37.493000000000002</v>
      </c>
      <c r="I60" s="7">
        <v>86.114000000000004</v>
      </c>
      <c r="J60" s="7">
        <v>71.346000000000004</v>
      </c>
      <c r="K60" s="7">
        <v>89.846000000000004</v>
      </c>
      <c r="N60" s="7">
        <v>32.684600000000003</v>
      </c>
      <c r="O60" s="7">
        <v>20.3691</v>
      </c>
    </row>
    <row r="61" spans="1:17" x14ac:dyDescent="0.2">
      <c r="A61" s="8" t="s">
        <v>41</v>
      </c>
      <c r="B61" s="8" t="s">
        <v>103</v>
      </c>
      <c r="C61" s="16" t="s">
        <v>32</v>
      </c>
      <c r="D61" s="16" t="s">
        <v>33</v>
      </c>
      <c r="E61" s="19">
        <v>78.799000000000007</v>
      </c>
      <c r="F61" s="9">
        <v>44463</v>
      </c>
      <c r="G61" s="19">
        <v>1.2203333333333333</v>
      </c>
      <c r="H61" s="19">
        <v>38.265999999999998</v>
      </c>
      <c r="I61" s="7">
        <v>80.231999999999999</v>
      </c>
      <c r="J61" s="7">
        <v>71.727999999999994</v>
      </c>
      <c r="K61" s="7">
        <v>84.436999999999998</v>
      </c>
      <c r="N61" s="7">
        <v>34.072600000000001</v>
      </c>
      <c r="O61" s="7">
        <v>19.837599999999998</v>
      </c>
      <c r="Q61" s="8" t="s">
        <v>18</v>
      </c>
    </row>
    <row r="62" spans="1:17" x14ac:dyDescent="0.2">
      <c r="A62" s="8" t="s">
        <v>50</v>
      </c>
      <c r="B62" s="8" t="s">
        <v>104</v>
      </c>
      <c r="C62" s="16" t="s">
        <v>32</v>
      </c>
      <c r="D62" s="16" t="s">
        <v>52</v>
      </c>
      <c r="E62" s="19">
        <v>81.001999999999995</v>
      </c>
      <c r="F62" s="9">
        <v>44464</v>
      </c>
      <c r="G62" s="19">
        <v>1.5163333333333335</v>
      </c>
      <c r="H62" s="19">
        <v>40.106999999999999</v>
      </c>
      <c r="I62" s="7">
        <v>84.513000000000005</v>
      </c>
      <c r="J62" s="7">
        <v>73.507999999999996</v>
      </c>
      <c r="K62" s="7">
        <v>84.984999999999999</v>
      </c>
      <c r="N62" s="7">
        <v>33.496600000000001</v>
      </c>
      <c r="O62" s="7">
        <v>20.513400000000001</v>
      </c>
      <c r="Q62" s="8" t="s">
        <v>18</v>
      </c>
    </row>
    <row r="63" spans="1:17" x14ac:dyDescent="0.2">
      <c r="A63" s="8" t="s">
        <v>56</v>
      </c>
      <c r="B63" s="8" t="s">
        <v>105</v>
      </c>
      <c r="C63" s="16" t="s">
        <v>43</v>
      </c>
      <c r="D63" s="16" t="s">
        <v>58</v>
      </c>
      <c r="E63" s="19">
        <v>80.590999999999994</v>
      </c>
      <c r="F63" s="9">
        <v>44462</v>
      </c>
      <c r="G63" s="19">
        <v>0.7533333333333333</v>
      </c>
      <c r="H63" s="19">
        <v>38.941000000000003</v>
      </c>
      <c r="I63" s="7">
        <v>82.53</v>
      </c>
      <c r="J63" s="7">
        <v>72.091999999999999</v>
      </c>
      <c r="K63" s="7">
        <v>87.150999999999996</v>
      </c>
      <c r="L63" s="7">
        <v>74.223799999999997</v>
      </c>
      <c r="M63" s="7" t="s">
        <v>18</v>
      </c>
      <c r="N63" s="7">
        <v>32.769300000000001</v>
      </c>
      <c r="O63" s="7">
        <v>21.061900000000001</v>
      </c>
      <c r="Q63" s="8" t="s">
        <v>18</v>
      </c>
    </row>
    <row r="64" spans="1:17" x14ac:dyDescent="0.2">
      <c r="A64" s="8" t="s">
        <v>56</v>
      </c>
      <c r="B64" s="8" t="s">
        <v>106</v>
      </c>
      <c r="C64" s="16" t="s">
        <v>43</v>
      </c>
      <c r="D64" s="16" t="s">
        <v>58</v>
      </c>
      <c r="E64" s="19">
        <v>81.036000000000001</v>
      </c>
      <c r="F64" s="9">
        <v>44465</v>
      </c>
      <c r="G64" s="19">
        <v>0.82599999999999996</v>
      </c>
      <c r="H64" s="19">
        <v>37.488</v>
      </c>
      <c r="I64" s="7">
        <v>78.326999999999998</v>
      </c>
      <c r="J64" s="7">
        <v>74.731999999999999</v>
      </c>
      <c r="K64" s="7">
        <v>90.049000000000007</v>
      </c>
      <c r="L64" s="7" t="s">
        <v>18</v>
      </c>
      <c r="M64" s="7" t="s">
        <v>18</v>
      </c>
      <c r="N64" s="7">
        <v>33.729999999999997</v>
      </c>
      <c r="O64" s="7">
        <v>20.311399999999999</v>
      </c>
      <c r="Q64" s="8" t="s">
        <v>18</v>
      </c>
    </row>
    <row r="65" spans="1:17" x14ac:dyDescent="0.2">
      <c r="A65" s="8" t="s">
        <v>56</v>
      </c>
      <c r="B65" s="8" t="s">
        <v>107</v>
      </c>
      <c r="C65" s="16" t="s">
        <v>43</v>
      </c>
      <c r="D65" s="16" t="s">
        <v>58</v>
      </c>
      <c r="E65" s="19">
        <v>78.262</v>
      </c>
      <c r="F65" s="9">
        <v>44467.5</v>
      </c>
      <c r="G65" s="19">
        <v>1.0810000000000002</v>
      </c>
      <c r="H65" s="19">
        <v>37.267000000000003</v>
      </c>
      <c r="I65" s="7">
        <v>81.881</v>
      </c>
      <c r="J65" s="7">
        <v>69.994</v>
      </c>
      <c r="K65" s="7">
        <v>82.912000000000006</v>
      </c>
      <c r="L65" s="7">
        <v>77.389700000000005</v>
      </c>
      <c r="M65" s="7" t="s">
        <v>18</v>
      </c>
      <c r="N65" s="7">
        <v>32.637999999999998</v>
      </c>
      <c r="O65" s="7">
        <v>20.6008</v>
      </c>
      <c r="Q65" s="8" t="s">
        <v>18</v>
      </c>
    </row>
    <row r="66" spans="1:17" x14ac:dyDescent="0.2">
      <c r="A66" s="8" t="s">
        <v>56</v>
      </c>
      <c r="B66" s="8" t="s">
        <v>108</v>
      </c>
      <c r="C66" s="16" t="s">
        <v>43</v>
      </c>
      <c r="D66" s="16" t="s">
        <v>58</v>
      </c>
      <c r="E66" s="19">
        <v>81.935000000000002</v>
      </c>
      <c r="F66" s="9">
        <v>44464.5</v>
      </c>
      <c r="G66" s="19">
        <v>1.3150000000000002</v>
      </c>
      <c r="H66" s="19">
        <v>39.479999999999997</v>
      </c>
      <c r="I66" s="7">
        <v>81.263999999999996</v>
      </c>
      <c r="J66" s="7">
        <v>76.209000000000003</v>
      </c>
      <c r="K66" s="7">
        <v>88.332999999999998</v>
      </c>
      <c r="L66" s="7">
        <v>77.456800000000001</v>
      </c>
      <c r="M66" s="7" t="s">
        <v>18</v>
      </c>
      <c r="N66" s="7">
        <v>33.981000000000002</v>
      </c>
      <c r="O66" s="7">
        <v>19.9312</v>
      </c>
    </row>
    <row r="67" spans="1:17" x14ac:dyDescent="0.2">
      <c r="A67" s="8" t="s">
        <v>64</v>
      </c>
      <c r="B67" s="8" t="s">
        <v>109</v>
      </c>
      <c r="C67" s="16" t="s">
        <v>43</v>
      </c>
      <c r="D67" s="16" t="s">
        <v>52</v>
      </c>
      <c r="E67" s="19">
        <v>80.856999999999999</v>
      </c>
      <c r="F67" s="9">
        <v>44462</v>
      </c>
      <c r="G67" s="19">
        <v>0.54566666666666663</v>
      </c>
      <c r="H67" s="19">
        <v>36.485999999999997</v>
      </c>
      <c r="I67" s="7">
        <v>82.248999999999995</v>
      </c>
      <c r="J67" s="7">
        <v>71.777000000000001</v>
      </c>
      <c r="K67" s="7">
        <v>88.546000000000006</v>
      </c>
      <c r="L67" s="7" t="s">
        <v>18</v>
      </c>
      <c r="M67" s="7" t="s">
        <v>18</v>
      </c>
      <c r="N67" s="7">
        <v>33.636800000000001</v>
      </c>
      <c r="O67" s="7">
        <v>20.3127</v>
      </c>
    </row>
    <row r="68" spans="1:17" x14ac:dyDescent="0.2">
      <c r="A68" s="8" t="s">
        <v>64</v>
      </c>
      <c r="B68" s="8" t="s">
        <v>110</v>
      </c>
      <c r="C68" s="16" t="s">
        <v>66</v>
      </c>
      <c r="D68" s="16" t="s">
        <v>52</v>
      </c>
      <c r="E68" s="19">
        <v>81.018000000000001</v>
      </c>
      <c r="F68" s="9">
        <v>44460</v>
      </c>
      <c r="G68" s="19">
        <v>1.0623333333333334</v>
      </c>
      <c r="H68" s="19">
        <v>37.701999999999998</v>
      </c>
      <c r="I68" s="7">
        <v>81.274000000000001</v>
      </c>
      <c r="J68" s="7">
        <v>72.600999999999999</v>
      </c>
      <c r="K68" s="7">
        <v>89.179000000000002</v>
      </c>
      <c r="L68" s="7" t="s">
        <v>18</v>
      </c>
      <c r="M68" s="7" t="s">
        <v>18</v>
      </c>
      <c r="N68" s="7">
        <v>33.024900000000002</v>
      </c>
      <c r="O68" s="7">
        <v>20.385100000000001</v>
      </c>
    </row>
    <row r="69" spans="1:17" x14ac:dyDescent="0.2">
      <c r="A69" s="8" t="s">
        <v>64</v>
      </c>
      <c r="B69" s="8" t="s">
        <v>111</v>
      </c>
      <c r="C69" s="16" t="s">
        <v>32</v>
      </c>
      <c r="D69" s="16" t="s">
        <v>52</v>
      </c>
      <c r="E69" s="22">
        <v>79.251999999999995</v>
      </c>
      <c r="F69" s="9">
        <v>44466.5</v>
      </c>
      <c r="G69" s="22">
        <v>1.1873333333333334</v>
      </c>
      <c r="H69" s="22">
        <v>43.238999999999997</v>
      </c>
      <c r="I69" s="7">
        <v>85.009</v>
      </c>
      <c r="J69" s="7">
        <v>69.173000000000002</v>
      </c>
      <c r="K69" s="7">
        <v>83.573999999999998</v>
      </c>
      <c r="L69" s="7" t="s">
        <v>18</v>
      </c>
      <c r="M69" s="7" t="s">
        <v>18</v>
      </c>
      <c r="N69" s="7">
        <v>34.768700000000003</v>
      </c>
      <c r="O69" s="7">
        <v>19.632200000000001</v>
      </c>
    </row>
    <row r="70" spans="1:17" x14ac:dyDescent="0.2">
      <c r="A70" s="8" t="s">
        <v>68</v>
      </c>
      <c r="B70" s="8" t="s">
        <v>112</v>
      </c>
      <c r="C70" s="16" t="s">
        <v>43</v>
      </c>
      <c r="D70" s="16" t="s">
        <v>33</v>
      </c>
      <c r="E70" s="22">
        <v>85.697999999999993</v>
      </c>
      <c r="F70" s="9">
        <v>44463.5</v>
      </c>
      <c r="G70" s="22">
        <v>0.55899999999999994</v>
      </c>
      <c r="H70" s="22">
        <v>35.683999999999997</v>
      </c>
      <c r="I70" s="7">
        <v>88.102000000000004</v>
      </c>
      <c r="J70" s="7">
        <v>75.501999999999995</v>
      </c>
      <c r="K70" s="7">
        <v>93.491</v>
      </c>
      <c r="L70" s="7" t="s">
        <v>18</v>
      </c>
      <c r="M70" s="7" t="s">
        <v>18</v>
      </c>
      <c r="N70" s="7">
        <v>32.854500000000002</v>
      </c>
      <c r="O70" s="7">
        <v>20.4633</v>
      </c>
    </row>
    <row r="71" spans="1:17" x14ac:dyDescent="0.2">
      <c r="A71" s="8" t="s">
        <v>72</v>
      </c>
      <c r="B71" s="8" t="s">
        <v>113</v>
      </c>
      <c r="C71" s="16" t="s">
        <v>38</v>
      </c>
      <c r="D71" s="16" t="s">
        <v>74</v>
      </c>
      <c r="E71" s="22">
        <v>79.614000000000004</v>
      </c>
      <c r="F71" s="9">
        <v>44466</v>
      </c>
      <c r="G71" s="22">
        <v>1.6826666666666668</v>
      </c>
      <c r="H71" s="22">
        <v>34.076000000000001</v>
      </c>
      <c r="I71" s="7">
        <v>83.26</v>
      </c>
      <c r="J71" s="7">
        <v>71.790999999999997</v>
      </c>
      <c r="K71" s="7">
        <v>83.79</v>
      </c>
      <c r="L71" s="7" t="s">
        <v>18</v>
      </c>
      <c r="M71" s="7" t="s">
        <v>18</v>
      </c>
      <c r="N71" s="7">
        <v>32.027099999999997</v>
      </c>
      <c r="O71" s="7">
        <v>21.4482</v>
      </c>
    </row>
    <row r="72" spans="1:17" x14ac:dyDescent="0.2">
      <c r="A72" s="8" t="s">
        <v>72</v>
      </c>
      <c r="B72" s="8" t="s">
        <v>114</v>
      </c>
      <c r="C72" s="16" t="s">
        <v>38</v>
      </c>
      <c r="D72" s="16" t="s">
        <v>74</v>
      </c>
      <c r="E72" s="22">
        <v>76.007999999999996</v>
      </c>
      <c r="F72" s="9">
        <v>44463</v>
      </c>
      <c r="G72" s="22">
        <v>0.9923333333333334</v>
      </c>
      <c r="H72" s="22">
        <v>36.341000000000001</v>
      </c>
      <c r="I72" s="7">
        <v>79.334999999999994</v>
      </c>
      <c r="J72" s="7">
        <v>69.822000000000003</v>
      </c>
      <c r="K72" s="7">
        <v>78.866</v>
      </c>
      <c r="L72" s="7" t="s">
        <v>18</v>
      </c>
      <c r="M72" s="7" t="s">
        <v>18</v>
      </c>
      <c r="N72" s="7">
        <v>33.463500000000003</v>
      </c>
      <c r="O72" s="7">
        <v>20.8445</v>
      </c>
    </row>
    <row r="73" spans="1:17" x14ac:dyDescent="0.2">
      <c r="A73" s="8" t="s">
        <v>72</v>
      </c>
      <c r="B73" s="8" t="s">
        <v>115</v>
      </c>
      <c r="C73" s="16" t="s">
        <v>38</v>
      </c>
      <c r="D73" s="16" t="s">
        <v>74</v>
      </c>
      <c r="E73" s="22">
        <v>71.105999999999995</v>
      </c>
      <c r="F73" s="9">
        <v>44465.5</v>
      </c>
      <c r="G73" s="22">
        <v>1.5843333333333334</v>
      </c>
      <c r="H73" s="22">
        <v>38.33</v>
      </c>
      <c r="I73" s="7">
        <v>72.216999999999999</v>
      </c>
      <c r="J73" s="7">
        <v>66.441999999999993</v>
      </c>
      <c r="K73" s="7">
        <v>74.658000000000001</v>
      </c>
      <c r="L73" s="7" t="s">
        <v>18</v>
      </c>
      <c r="M73" s="7" t="s">
        <v>18</v>
      </c>
      <c r="N73" s="7">
        <v>35.514099999999999</v>
      </c>
      <c r="O73" s="7">
        <v>18.697299999999998</v>
      </c>
    </row>
    <row r="74" spans="1:17" x14ac:dyDescent="0.2">
      <c r="A74" s="8" t="s">
        <v>75</v>
      </c>
      <c r="B74" s="8" t="s">
        <v>116</v>
      </c>
      <c r="C74" s="16" t="s">
        <v>32</v>
      </c>
      <c r="D74" s="16" t="s">
        <v>58</v>
      </c>
      <c r="E74" s="22">
        <v>79.373000000000005</v>
      </c>
      <c r="F74" s="9">
        <v>44464.5</v>
      </c>
      <c r="G74" s="22">
        <v>1.2193333333333334</v>
      </c>
      <c r="H74" s="22">
        <v>39.149000000000001</v>
      </c>
      <c r="I74" s="7">
        <v>80.918000000000006</v>
      </c>
      <c r="J74" s="7">
        <v>68.361999999999995</v>
      </c>
      <c r="K74" s="7">
        <v>88.838999999999999</v>
      </c>
      <c r="L74" s="7" t="s">
        <v>18</v>
      </c>
      <c r="M74" s="7" t="s">
        <v>18</v>
      </c>
      <c r="N74" s="7">
        <v>34.066200000000002</v>
      </c>
      <c r="O74" s="7">
        <v>19.930700000000002</v>
      </c>
    </row>
    <row r="75" spans="1:17" x14ac:dyDescent="0.2">
      <c r="A75" s="8" t="s">
        <v>75</v>
      </c>
      <c r="B75" s="8" t="s">
        <v>117</v>
      </c>
      <c r="C75" s="16" t="s">
        <v>32</v>
      </c>
      <c r="D75" s="16" t="s">
        <v>58</v>
      </c>
      <c r="E75" s="22">
        <v>78.06</v>
      </c>
      <c r="F75" s="9">
        <v>44471</v>
      </c>
      <c r="G75" s="22">
        <v>1.6133333333333333</v>
      </c>
      <c r="H75" s="22">
        <v>43.48</v>
      </c>
      <c r="I75" s="7">
        <v>80.906000000000006</v>
      </c>
      <c r="J75" s="7">
        <v>69.731999999999999</v>
      </c>
      <c r="K75" s="7">
        <v>83.543000000000006</v>
      </c>
      <c r="L75" s="7" t="s">
        <v>18</v>
      </c>
      <c r="M75" s="7" t="s">
        <v>18</v>
      </c>
      <c r="N75" s="7">
        <v>32.241799999999998</v>
      </c>
      <c r="O75" s="7">
        <v>20.3245</v>
      </c>
    </row>
    <row r="76" spans="1:17" x14ac:dyDescent="0.2">
      <c r="A76" s="8" t="s">
        <v>75</v>
      </c>
      <c r="B76" s="8" t="s">
        <v>118</v>
      </c>
      <c r="C76" s="16" t="s">
        <v>43</v>
      </c>
      <c r="D76" s="16" t="s">
        <v>58</v>
      </c>
      <c r="E76" s="22">
        <v>82.269000000000005</v>
      </c>
      <c r="F76" s="9">
        <v>44462</v>
      </c>
      <c r="G76" s="22">
        <v>0.77333333333333343</v>
      </c>
      <c r="H76" s="22">
        <v>36.771999999999998</v>
      </c>
      <c r="I76" s="7">
        <v>83.709000000000003</v>
      </c>
      <c r="J76" s="7">
        <v>74.668000000000006</v>
      </c>
      <c r="K76" s="7">
        <v>88.429000000000002</v>
      </c>
      <c r="L76" s="7" t="s">
        <v>18</v>
      </c>
      <c r="M76" s="7" t="s">
        <v>18</v>
      </c>
      <c r="N76" s="7">
        <v>32.735399999999998</v>
      </c>
      <c r="O76" s="7">
        <v>21.1724</v>
      </c>
    </row>
    <row r="77" spans="1:17" x14ac:dyDescent="0.2">
      <c r="A77" s="8" t="s">
        <v>75</v>
      </c>
      <c r="B77" s="8" t="s">
        <v>119</v>
      </c>
      <c r="C77" s="16" t="s">
        <v>43</v>
      </c>
      <c r="D77" s="16" t="s">
        <v>58</v>
      </c>
      <c r="E77" s="22">
        <v>84.813000000000002</v>
      </c>
      <c r="F77" s="9">
        <v>44464</v>
      </c>
      <c r="G77" s="22">
        <v>0.66566666666666663</v>
      </c>
      <c r="H77" s="22">
        <v>34.515999999999998</v>
      </c>
      <c r="I77" s="7">
        <v>85.506</v>
      </c>
      <c r="J77" s="7">
        <v>77.528999999999996</v>
      </c>
      <c r="K77" s="7">
        <v>91.403000000000006</v>
      </c>
      <c r="L77" s="7" t="s">
        <v>18</v>
      </c>
      <c r="M77" s="7" t="s">
        <v>18</v>
      </c>
      <c r="N77" s="7">
        <v>33.014499999999998</v>
      </c>
      <c r="O77" s="7">
        <v>20.3629</v>
      </c>
    </row>
    <row r="78" spans="1:17" x14ac:dyDescent="0.2">
      <c r="A78" s="8" t="s">
        <v>75</v>
      </c>
      <c r="B78" s="8" t="s">
        <v>120</v>
      </c>
      <c r="C78" s="16" t="s">
        <v>43</v>
      </c>
      <c r="D78" s="16" t="s">
        <v>58</v>
      </c>
      <c r="E78" s="19">
        <v>80.968000000000004</v>
      </c>
      <c r="F78" s="9">
        <v>44465</v>
      </c>
      <c r="G78" s="19">
        <v>1.1103333333333334</v>
      </c>
      <c r="H78" s="19">
        <v>38.671999999999997</v>
      </c>
      <c r="I78" s="7">
        <v>77.352000000000004</v>
      </c>
      <c r="J78" s="7">
        <v>76.522000000000006</v>
      </c>
      <c r="K78" s="7">
        <v>89.028999999999996</v>
      </c>
      <c r="L78" s="7" t="s">
        <v>18</v>
      </c>
      <c r="M78" s="7" t="s">
        <v>18</v>
      </c>
      <c r="N78" s="7">
        <v>32.462699999999998</v>
      </c>
      <c r="O78" s="7">
        <v>20.6663</v>
      </c>
    </row>
    <row r="79" spans="1:17" x14ac:dyDescent="0.2">
      <c r="A79" s="8" t="s">
        <v>75</v>
      </c>
      <c r="B79" s="8" t="s">
        <v>121</v>
      </c>
      <c r="C79" s="16" t="s">
        <v>43</v>
      </c>
      <c r="D79" s="16" t="s">
        <v>58</v>
      </c>
      <c r="E79" s="19">
        <v>82.989000000000004</v>
      </c>
      <c r="F79" s="9">
        <v>44468</v>
      </c>
      <c r="G79" s="19">
        <v>1.0596666666666668</v>
      </c>
      <c r="H79" s="19">
        <v>40.585000000000001</v>
      </c>
      <c r="I79" s="7">
        <v>84.02</v>
      </c>
      <c r="J79" s="7">
        <v>76.143000000000001</v>
      </c>
      <c r="K79" s="7">
        <v>88.805000000000007</v>
      </c>
      <c r="L79" s="7" t="s">
        <v>18</v>
      </c>
      <c r="M79" s="7" t="s">
        <v>18</v>
      </c>
      <c r="N79" s="7">
        <v>32.193399999999997</v>
      </c>
      <c r="O79" s="7">
        <v>20.919499999999999</v>
      </c>
    </row>
    <row r="80" spans="1:17" x14ac:dyDescent="0.2">
      <c r="A80" s="8" t="s">
        <v>77</v>
      </c>
      <c r="B80" s="8" t="s">
        <v>122</v>
      </c>
      <c r="C80" s="16" t="s">
        <v>43</v>
      </c>
      <c r="D80" s="16" t="s">
        <v>123</v>
      </c>
      <c r="E80" s="19">
        <v>81.98</v>
      </c>
      <c r="F80" s="9">
        <v>44462</v>
      </c>
      <c r="G80" s="19">
        <v>1.0066666666666666</v>
      </c>
      <c r="H80" s="19">
        <v>36.526000000000003</v>
      </c>
      <c r="I80" s="7">
        <v>79.128</v>
      </c>
      <c r="J80" s="7">
        <v>74.748999999999995</v>
      </c>
      <c r="K80" s="7">
        <v>92.061999999999998</v>
      </c>
      <c r="L80" s="7">
        <v>78.674199999999999</v>
      </c>
      <c r="M80" s="7" t="s">
        <v>18</v>
      </c>
      <c r="N80" s="7">
        <v>32.667700000000004</v>
      </c>
      <c r="O80" s="7">
        <v>20.340199999999999</v>
      </c>
    </row>
    <row r="81" spans="1:17" x14ac:dyDescent="0.2">
      <c r="A81" s="8" t="s">
        <v>77</v>
      </c>
      <c r="B81" s="8" t="s">
        <v>124</v>
      </c>
      <c r="C81" s="16" t="s">
        <v>43</v>
      </c>
      <c r="D81" s="16" t="s">
        <v>33</v>
      </c>
      <c r="E81" s="19">
        <v>82.73</v>
      </c>
      <c r="F81" s="9">
        <v>44464</v>
      </c>
      <c r="G81" s="19">
        <v>0.89466666666666672</v>
      </c>
      <c r="H81" s="19">
        <v>39.156999999999996</v>
      </c>
      <c r="I81" s="7">
        <v>82.692999999999998</v>
      </c>
      <c r="J81" s="7">
        <v>75.704999999999998</v>
      </c>
      <c r="K81" s="7">
        <v>89.793000000000006</v>
      </c>
      <c r="L81" s="7" t="s">
        <v>18</v>
      </c>
      <c r="M81" s="7" t="s">
        <v>18</v>
      </c>
      <c r="N81" s="7">
        <v>33.013399999999997</v>
      </c>
      <c r="O81" s="7">
        <v>20.655100000000001</v>
      </c>
    </row>
    <row r="82" spans="1:17" x14ac:dyDescent="0.2">
      <c r="A82" s="8" t="s">
        <v>77</v>
      </c>
      <c r="B82" s="8" t="s">
        <v>125</v>
      </c>
      <c r="C82" s="16" t="s">
        <v>43</v>
      </c>
      <c r="D82" s="16" t="s">
        <v>33</v>
      </c>
      <c r="E82" s="19">
        <v>80.067999999999998</v>
      </c>
      <c r="F82" s="9">
        <v>44465.5</v>
      </c>
      <c r="G82" s="19">
        <v>1.0153333333333334</v>
      </c>
      <c r="H82" s="19">
        <v>40.362000000000002</v>
      </c>
      <c r="I82" s="7">
        <v>80.495000000000005</v>
      </c>
      <c r="J82" s="7">
        <v>74.971999999999994</v>
      </c>
      <c r="K82" s="7">
        <v>84.736000000000004</v>
      </c>
      <c r="L82" s="7">
        <v>75.337800000000001</v>
      </c>
      <c r="M82" s="7" t="s">
        <v>18</v>
      </c>
      <c r="N82" s="7">
        <v>33.718299999999999</v>
      </c>
      <c r="O82" s="7">
        <v>20.337599999999998</v>
      </c>
    </row>
    <row r="83" spans="1:17" x14ac:dyDescent="0.2">
      <c r="A83" s="8" t="s">
        <v>77</v>
      </c>
      <c r="B83" s="8" t="s">
        <v>126</v>
      </c>
      <c r="C83" s="16" t="s">
        <v>43</v>
      </c>
      <c r="D83" s="16" t="s">
        <v>33</v>
      </c>
      <c r="E83" s="19">
        <v>81.915000000000006</v>
      </c>
      <c r="F83" s="9">
        <v>44467</v>
      </c>
      <c r="G83" s="19">
        <v>1.071</v>
      </c>
      <c r="H83" s="19">
        <v>37.026000000000003</v>
      </c>
      <c r="I83" s="7">
        <v>83.066999999999993</v>
      </c>
      <c r="J83" s="7">
        <v>75.864000000000004</v>
      </c>
      <c r="K83" s="7">
        <v>86.813000000000002</v>
      </c>
      <c r="L83" s="7">
        <v>77.832999999999998</v>
      </c>
      <c r="M83" s="7" t="s">
        <v>18</v>
      </c>
      <c r="N83" s="7">
        <v>32.646999999999998</v>
      </c>
      <c r="O83" s="7">
        <v>20.5488</v>
      </c>
    </row>
    <row r="84" spans="1:17" x14ac:dyDescent="0.2">
      <c r="A84" s="8" t="s">
        <v>77</v>
      </c>
      <c r="B84" s="8" t="s">
        <v>127</v>
      </c>
      <c r="C84" s="16" t="s">
        <v>43</v>
      </c>
      <c r="D84" s="16" t="s">
        <v>33</v>
      </c>
      <c r="E84" s="19">
        <v>81.712000000000003</v>
      </c>
      <c r="F84" s="9">
        <v>44471</v>
      </c>
      <c r="G84" s="19">
        <v>0.80600000000000005</v>
      </c>
      <c r="H84" s="19">
        <v>43.103000000000002</v>
      </c>
      <c r="I84" s="7">
        <v>85.225999999999999</v>
      </c>
      <c r="J84" s="7">
        <v>73.012</v>
      </c>
      <c r="K84" s="7">
        <v>86.897000000000006</v>
      </c>
      <c r="L84" s="7" t="s">
        <v>18</v>
      </c>
      <c r="M84" s="7" t="s">
        <v>18</v>
      </c>
      <c r="N84" s="7">
        <v>31.710999999999999</v>
      </c>
      <c r="O84" s="7">
        <v>21.283200000000001</v>
      </c>
    </row>
    <row r="85" spans="1:17" x14ac:dyDescent="0.2">
      <c r="A85" s="8" t="s">
        <v>77</v>
      </c>
      <c r="B85" s="8" t="s">
        <v>128</v>
      </c>
      <c r="C85" s="16" t="s">
        <v>43</v>
      </c>
      <c r="D85" s="16" t="s">
        <v>33</v>
      </c>
      <c r="E85" s="19">
        <v>84.18</v>
      </c>
      <c r="F85" s="9">
        <v>44470</v>
      </c>
      <c r="G85" s="19">
        <v>0.80366666666666664</v>
      </c>
      <c r="H85" s="19">
        <v>41.08</v>
      </c>
      <c r="I85" s="7">
        <v>84.840999999999994</v>
      </c>
      <c r="J85" s="7">
        <v>75.254999999999995</v>
      </c>
      <c r="K85" s="7">
        <v>92.442999999999998</v>
      </c>
      <c r="L85" s="7" t="s">
        <v>18</v>
      </c>
      <c r="M85" s="7" t="s">
        <v>18</v>
      </c>
      <c r="N85" s="7">
        <v>32.355699999999999</v>
      </c>
      <c r="O85" s="7">
        <v>20.9237</v>
      </c>
    </row>
    <row r="86" spans="1:17" x14ac:dyDescent="0.2">
      <c r="A86" s="8" t="s">
        <v>129</v>
      </c>
      <c r="B86" s="8" t="s">
        <v>130</v>
      </c>
      <c r="C86" s="16" t="s">
        <v>43</v>
      </c>
      <c r="D86" s="16" t="s">
        <v>52</v>
      </c>
      <c r="E86" s="19">
        <v>82.036000000000001</v>
      </c>
      <c r="F86" s="9">
        <v>44464</v>
      </c>
      <c r="G86" s="19">
        <v>0.65033333333333332</v>
      </c>
      <c r="H86" s="19">
        <v>35.734000000000002</v>
      </c>
      <c r="I86" s="7">
        <v>82.722999999999999</v>
      </c>
      <c r="J86" s="7">
        <v>72.819000000000003</v>
      </c>
      <c r="K86" s="7">
        <v>90.566000000000003</v>
      </c>
      <c r="L86" s="7">
        <v>77.099299999999999</v>
      </c>
      <c r="M86" s="7" t="s">
        <v>18</v>
      </c>
      <c r="N86" s="7">
        <v>32.702399999999997</v>
      </c>
      <c r="O86" s="7">
        <v>21.218900000000001</v>
      </c>
    </row>
    <row r="87" spans="1:17" x14ac:dyDescent="0.2">
      <c r="A87" s="8" t="s">
        <v>129</v>
      </c>
      <c r="B87" s="8" t="s">
        <v>131</v>
      </c>
      <c r="C87" s="16" t="s">
        <v>43</v>
      </c>
      <c r="D87" s="16" t="s">
        <v>52</v>
      </c>
      <c r="E87" s="19">
        <v>86.188999999999993</v>
      </c>
      <c r="F87" s="9">
        <v>44461.5</v>
      </c>
      <c r="G87" s="19">
        <v>0.51933333333333331</v>
      </c>
      <c r="H87" s="19">
        <v>34.976999999999997</v>
      </c>
      <c r="I87" s="7">
        <v>84.813000000000002</v>
      </c>
      <c r="J87" s="7">
        <v>80.356999999999999</v>
      </c>
      <c r="K87" s="7">
        <v>93.396000000000001</v>
      </c>
      <c r="L87" s="7" t="s">
        <v>18</v>
      </c>
      <c r="M87" s="7" t="s">
        <v>18</v>
      </c>
      <c r="N87" s="7">
        <v>32.945099999999996</v>
      </c>
      <c r="O87" s="7">
        <v>20.477599999999999</v>
      </c>
    </row>
    <row r="88" spans="1:17" x14ac:dyDescent="0.2">
      <c r="A88" s="8" t="s">
        <v>80</v>
      </c>
      <c r="B88" s="8" t="s">
        <v>132</v>
      </c>
      <c r="C88" s="16" t="s">
        <v>43</v>
      </c>
      <c r="D88" s="16" t="s">
        <v>33</v>
      </c>
      <c r="E88" s="19">
        <v>82.531000000000006</v>
      </c>
      <c r="F88" s="9">
        <v>44465.5</v>
      </c>
      <c r="G88" s="19">
        <v>0.84533333333333338</v>
      </c>
      <c r="H88" s="19">
        <v>40.814999999999998</v>
      </c>
      <c r="I88" s="7">
        <v>85.768000000000001</v>
      </c>
      <c r="J88" s="7">
        <v>76.358000000000004</v>
      </c>
      <c r="K88" s="7">
        <v>85.466999999999999</v>
      </c>
      <c r="L88" s="7">
        <v>76.811499999999995</v>
      </c>
      <c r="M88" s="7" t="s">
        <v>18</v>
      </c>
      <c r="N88" s="7">
        <v>33.624000000000002</v>
      </c>
      <c r="O88" s="7">
        <v>20.401299999999999</v>
      </c>
    </row>
    <row r="89" spans="1:17" x14ac:dyDescent="0.2">
      <c r="A89" s="8" t="s">
        <v>80</v>
      </c>
      <c r="B89" s="8" t="s">
        <v>133</v>
      </c>
      <c r="C89" s="16" t="s">
        <v>43</v>
      </c>
      <c r="D89" s="16" t="s">
        <v>33</v>
      </c>
      <c r="E89" s="27">
        <v>79.885000000000005</v>
      </c>
      <c r="F89" s="9">
        <v>44465</v>
      </c>
      <c r="G89" s="27">
        <v>0.83399999999999996</v>
      </c>
      <c r="H89" s="27">
        <v>38.552999999999997</v>
      </c>
      <c r="I89" s="26">
        <v>79.58</v>
      </c>
      <c r="J89" s="26">
        <v>74.441000000000003</v>
      </c>
      <c r="K89" s="26">
        <v>85.635000000000005</v>
      </c>
      <c r="L89" s="26" t="s">
        <v>18</v>
      </c>
      <c r="M89" s="26" t="s">
        <v>18</v>
      </c>
      <c r="N89" s="26">
        <v>33.585999999999999</v>
      </c>
      <c r="O89" s="26">
        <v>20.3536</v>
      </c>
    </row>
    <row r="90" spans="1:17" x14ac:dyDescent="0.2">
      <c r="A90" s="8" t="s">
        <v>85</v>
      </c>
      <c r="B90" s="8" t="s">
        <v>134</v>
      </c>
      <c r="C90" s="16" t="s">
        <v>32</v>
      </c>
      <c r="D90" s="16" t="s">
        <v>33</v>
      </c>
      <c r="E90" s="27">
        <v>79.465000000000003</v>
      </c>
      <c r="F90" s="9">
        <v>44463</v>
      </c>
      <c r="G90" s="27">
        <v>0.6156666666666667</v>
      </c>
      <c r="H90" s="27">
        <v>36.686999999999998</v>
      </c>
      <c r="I90" s="26">
        <v>79.325999999999993</v>
      </c>
      <c r="J90" s="26">
        <v>69.498000000000005</v>
      </c>
      <c r="K90" s="26">
        <v>89.570999999999998</v>
      </c>
      <c r="L90" s="26" t="s">
        <v>18</v>
      </c>
      <c r="M90" s="26" t="s">
        <v>18</v>
      </c>
      <c r="N90" s="26">
        <v>32.902900000000002</v>
      </c>
      <c r="O90" s="26">
        <v>20.480399999999999</v>
      </c>
    </row>
    <row r="91" spans="1:17" x14ac:dyDescent="0.2">
      <c r="A91" s="8" t="s">
        <v>93</v>
      </c>
      <c r="B91" s="8" t="s">
        <v>135</v>
      </c>
      <c r="C91" s="16" t="s">
        <v>38</v>
      </c>
      <c r="E91" s="27">
        <v>73.054000000000002</v>
      </c>
      <c r="F91" s="9">
        <v>44465</v>
      </c>
      <c r="G91" s="27">
        <v>0.92700000000000005</v>
      </c>
      <c r="H91" s="27">
        <v>37.917999999999999</v>
      </c>
      <c r="I91" s="26">
        <v>76.926000000000002</v>
      </c>
      <c r="J91" s="26">
        <v>62.521000000000001</v>
      </c>
      <c r="K91" s="26">
        <v>79.715999999999994</v>
      </c>
      <c r="L91" s="26">
        <v>67.115499999999997</v>
      </c>
      <c r="M91" s="26">
        <v>65.689499999999995</v>
      </c>
      <c r="N91" s="26">
        <v>36.170299999999997</v>
      </c>
      <c r="O91" s="26">
        <v>19.5502</v>
      </c>
    </row>
    <row r="92" spans="1:17" x14ac:dyDescent="0.2">
      <c r="A92" s="8" t="s">
        <v>93</v>
      </c>
      <c r="B92" s="8" t="s">
        <v>136</v>
      </c>
      <c r="C92" s="16" t="s">
        <v>38</v>
      </c>
      <c r="E92" s="27">
        <v>86.147000000000006</v>
      </c>
      <c r="F92" s="9">
        <v>44466</v>
      </c>
      <c r="G92" s="27">
        <v>1.3396666666666668</v>
      </c>
      <c r="H92" s="27">
        <v>41.735999999999997</v>
      </c>
      <c r="I92" s="26">
        <v>86.248999999999995</v>
      </c>
      <c r="J92" s="26">
        <v>79.918000000000006</v>
      </c>
      <c r="K92" s="26">
        <v>92.275000000000006</v>
      </c>
      <c r="L92" s="26"/>
      <c r="M92" s="26"/>
      <c r="N92" s="26">
        <v>32.215200000000003</v>
      </c>
      <c r="O92" s="26">
        <v>20.645299999999999</v>
      </c>
    </row>
    <row r="93" spans="1:17" x14ac:dyDescent="0.2">
      <c r="A93" s="8" t="s">
        <v>97</v>
      </c>
      <c r="B93" s="8" t="s">
        <v>137</v>
      </c>
      <c r="C93" s="16" t="s">
        <v>43</v>
      </c>
      <c r="D93" s="16" t="s">
        <v>33</v>
      </c>
      <c r="E93" s="27">
        <v>81.155000000000001</v>
      </c>
      <c r="F93" s="9">
        <v>44463.5</v>
      </c>
      <c r="G93" s="27">
        <v>0.6256666666666667</v>
      </c>
      <c r="H93" s="27">
        <v>38.341999999999999</v>
      </c>
      <c r="I93" s="26">
        <v>81.472999999999999</v>
      </c>
      <c r="J93" s="26">
        <v>74.668999999999997</v>
      </c>
      <c r="K93" s="26">
        <v>87.322999999999993</v>
      </c>
      <c r="L93" s="26"/>
      <c r="M93" s="26"/>
      <c r="N93" s="26">
        <v>32.598500000000001</v>
      </c>
      <c r="O93" s="26">
        <v>21.183399999999999</v>
      </c>
    </row>
    <row r="94" spans="1:17" x14ac:dyDescent="0.2">
      <c r="A94" s="8" t="s">
        <v>97</v>
      </c>
      <c r="B94" s="8" t="s">
        <v>138</v>
      </c>
      <c r="C94" s="16" t="s">
        <v>43</v>
      </c>
      <c r="D94" s="16" t="s">
        <v>33</v>
      </c>
      <c r="E94" s="27">
        <v>83.399000000000001</v>
      </c>
      <c r="F94" s="9">
        <v>44465</v>
      </c>
      <c r="G94" s="27">
        <v>0.88</v>
      </c>
      <c r="H94" s="27">
        <v>39.293999999999997</v>
      </c>
      <c r="I94" s="26">
        <v>82.442999999999998</v>
      </c>
      <c r="J94" s="26">
        <v>75.492000000000004</v>
      </c>
      <c r="K94" s="26">
        <v>92.262</v>
      </c>
      <c r="L94" s="26"/>
      <c r="M94" s="26"/>
      <c r="N94" s="26">
        <v>33.760899999999999</v>
      </c>
      <c r="O94" s="26">
        <v>20.071899999999999</v>
      </c>
    </row>
    <row r="95" spans="1:17" x14ac:dyDescent="0.2">
      <c r="A95" s="8" t="s">
        <v>97</v>
      </c>
      <c r="B95" s="8" t="s">
        <v>139</v>
      </c>
      <c r="C95" s="16" t="s">
        <v>43</v>
      </c>
      <c r="D95" s="16" t="s">
        <v>33</v>
      </c>
      <c r="E95" s="27">
        <v>80.591999999999999</v>
      </c>
      <c r="F95" s="9">
        <v>44466</v>
      </c>
      <c r="G95" s="27">
        <v>0.94366666666666665</v>
      </c>
      <c r="H95" s="27">
        <v>41.460999999999999</v>
      </c>
      <c r="I95" s="26">
        <v>83.180999999999997</v>
      </c>
      <c r="J95" s="26">
        <v>74.037000000000006</v>
      </c>
      <c r="K95" s="26">
        <v>84.558000000000007</v>
      </c>
      <c r="L95" s="26"/>
      <c r="M95" s="26"/>
      <c r="N95" s="26">
        <v>32.625100000000003</v>
      </c>
      <c r="O95" s="26">
        <v>20.742699999999999</v>
      </c>
      <c r="Q95" s="8" t="s">
        <v>18</v>
      </c>
    </row>
    <row r="96" spans="1:17" x14ac:dyDescent="0.2">
      <c r="A96" s="8"/>
      <c r="B96" s="8"/>
      <c r="F96" s="9"/>
      <c r="H96" s="19"/>
      <c r="N96" s="7"/>
      <c r="O96" s="7"/>
      <c r="Q96" s="8" t="s">
        <v>18</v>
      </c>
    </row>
    <row r="97" spans="1:17" x14ac:dyDescent="0.2">
      <c r="A97" s="8" t="s">
        <v>18</v>
      </c>
      <c r="B97" s="6" t="s">
        <v>11</v>
      </c>
      <c r="C97" s="16" t="s">
        <v>18</v>
      </c>
      <c r="D97" s="16" t="s">
        <v>18</v>
      </c>
      <c r="E97" s="19">
        <v>80.563869999999994</v>
      </c>
      <c r="F97" s="9">
        <v>44464.011899999998</v>
      </c>
      <c r="G97" s="19">
        <v>0.98677333333333339</v>
      </c>
      <c r="H97" s="19">
        <v>38.33334</v>
      </c>
      <c r="I97" s="7">
        <v>81.599630000000005</v>
      </c>
      <c r="J97" s="7">
        <v>72.829660000000004</v>
      </c>
      <c r="K97" s="7">
        <v>87.262230000000002</v>
      </c>
      <c r="N97" s="7">
        <v>33.222499999999997</v>
      </c>
      <c r="O97" s="7">
        <v>20.435369999999999</v>
      </c>
      <c r="Q97" s="8" t="s">
        <v>18</v>
      </c>
    </row>
    <row r="98" spans="1:17" x14ac:dyDescent="0.2">
      <c r="A98" s="8" t="s">
        <v>18</v>
      </c>
      <c r="B98" s="6" t="s">
        <v>12</v>
      </c>
      <c r="C98" s="16" t="s">
        <v>18</v>
      </c>
      <c r="D98" s="16" t="s">
        <v>18</v>
      </c>
      <c r="E98" s="19">
        <v>2.2821570468498784</v>
      </c>
      <c r="F98" s="5"/>
      <c r="G98" s="19">
        <v>0</v>
      </c>
      <c r="H98" s="19">
        <v>1.2053690493130584</v>
      </c>
      <c r="I98" s="7">
        <v>4.15923</v>
      </c>
      <c r="J98" s="7">
        <v>3.34212</v>
      </c>
      <c r="K98" s="7">
        <v>3.7420399999999998</v>
      </c>
      <c r="N98" s="7">
        <v>0.36718098992084747</v>
      </c>
      <c r="O98" s="7">
        <v>0.19154178338260761</v>
      </c>
      <c r="Q98" s="8" t="s">
        <v>18</v>
      </c>
    </row>
    <row r="99" spans="1:17" x14ac:dyDescent="0.2">
      <c r="A99" s="8" t="s">
        <v>18</v>
      </c>
      <c r="B99" s="6" t="s">
        <v>13</v>
      </c>
      <c r="C99" s="16" t="s">
        <v>18</v>
      </c>
      <c r="D99" s="16" t="s">
        <v>18</v>
      </c>
      <c r="E99" s="19">
        <v>5.1867287388101984</v>
      </c>
      <c r="F99" s="5"/>
      <c r="G99" s="19">
        <v>0</v>
      </c>
      <c r="H99" s="19">
        <v>5.757981239417723</v>
      </c>
      <c r="I99" s="7">
        <v>5.3534499999999996</v>
      </c>
      <c r="J99" s="7">
        <v>4.8197299999999998</v>
      </c>
      <c r="K99" s="7">
        <v>4.5039300000000004</v>
      </c>
      <c r="N99" s="7">
        <v>2.0236265615954743</v>
      </c>
      <c r="O99" s="7">
        <v>1.7162395807927753</v>
      </c>
    </row>
    <row r="100" spans="1:17" x14ac:dyDescent="0.2">
      <c r="A100" s="10"/>
      <c r="B100" s="10"/>
      <c r="C100" s="17"/>
      <c r="H100" s="17"/>
      <c r="J100" s="17"/>
    </row>
    <row r="101" spans="1:17" x14ac:dyDescent="0.2">
      <c r="A101" s="47" t="s">
        <v>24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1:17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</row>
    <row r="103" spans="1:17" x14ac:dyDescent="0.2">
      <c r="A103" s="48" t="s">
        <v>174</v>
      </c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</row>
    <row r="104" spans="1:17" ht="14.25" customHeight="1" x14ac:dyDescent="0.2">
      <c r="A104" s="10"/>
      <c r="B104" s="24"/>
      <c r="C104" s="17"/>
      <c r="G104" s="21"/>
      <c r="H104" s="21"/>
      <c r="M104" s="16"/>
    </row>
    <row r="105" spans="1:17" x14ac:dyDescent="0.2">
      <c r="A105" s="10"/>
      <c r="B105" s="24"/>
      <c r="C105" s="17"/>
      <c r="G105" s="21"/>
      <c r="H105" s="21"/>
      <c r="M105" s="16"/>
    </row>
    <row r="106" spans="1:17" x14ac:dyDescent="0.2">
      <c r="A106" s="10"/>
      <c r="B106" s="24"/>
      <c r="C106" s="17"/>
      <c r="G106" s="21"/>
      <c r="H106" s="21"/>
      <c r="M106" s="16"/>
    </row>
    <row r="107" spans="1:17" x14ac:dyDescent="0.2">
      <c r="A107" s="10"/>
      <c r="B107" s="24"/>
      <c r="C107" s="17"/>
      <c r="G107" s="21"/>
      <c r="H107" s="21"/>
      <c r="M107" s="16"/>
    </row>
    <row r="108" spans="1:17" x14ac:dyDescent="0.2">
      <c r="A108" s="10"/>
      <c r="B108" s="24"/>
      <c r="C108" s="17"/>
      <c r="G108" s="21"/>
      <c r="H108" s="21"/>
      <c r="M108" s="16"/>
    </row>
    <row r="109" spans="1:17" x14ac:dyDescent="0.2">
      <c r="A109" s="10"/>
      <c r="B109" s="24"/>
      <c r="C109" s="17"/>
      <c r="G109" s="21"/>
      <c r="H109" s="21"/>
      <c r="M109" s="16"/>
    </row>
    <row r="110" spans="1:17" ht="15" x14ac:dyDescent="0.25">
      <c r="A110" s="10"/>
      <c r="B110" s="25"/>
      <c r="C110" s="17"/>
      <c r="G110" s="21"/>
      <c r="H110" s="21"/>
      <c r="M110" s="16"/>
    </row>
    <row r="111" spans="1:17" x14ac:dyDescent="0.2">
      <c r="A111" s="10"/>
      <c r="B111" s="24"/>
      <c r="C111" s="17"/>
      <c r="G111" s="21"/>
      <c r="H111" s="21"/>
      <c r="M111" s="16"/>
    </row>
    <row r="112" spans="1:17" x14ac:dyDescent="0.2">
      <c r="A112" s="10"/>
      <c r="B112" s="10"/>
      <c r="C112" s="17"/>
      <c r="G112" s="21"/>
      <c r="H112" s="21"/>
      <c r="M112" s="16"/>
    </row>
    <row r="113" spans="1:13" x14ac:dyDescent="0.2">
      <c r="A113" s="10"/>
      <c r="B113" s="10"/>
      <c r="C113" s="17"/>
      <c r="G113" s="21"/>
      <c r="H113" s="21"/>
      <c r="M113" s="16"/>
    </row>
    <row r="114" spans="1:13" x14ac:dyDescent="0.2">
      <c r="A114" s="10"/>
      <c r="B114" s="10"/>
      <c r="C114" s="17"/>
      <c r="G114" s="21"/>
      <c r="H114" s="21"/>
      <c r="M114" s="16"/>
    </row>
    <row r="115" spans="1:13" x14ac:dyDescent="0.2">
      <c r="A115" s="10"/>
      <c r="B115" s="10"/>
      <c r="G115" s="21"/>
      <c r="H115" s="21"/>
      <c r="M115" s="16"/>
    </row>
    <row r="116" spans="1:13" x14ac:dyDescent="0.2">
      <c r="A116" s="10"/>
      <c r="B116" s="10"/>
      <c r="G116" s="21"/>
      <c r="H116" s="21"/>
      <c r="M116" s="16"/>
    </row>
    <row r="117" spans="1:13" x14ac:dyDescent="0.2">
      <c r="A117" s="10"/>
      <c r="B117" s="10"/>
      <c r="G117" s="21"/>
      <c r="H117" s="21"/>
      <c r="M117" s="16"/>
    </row>
    <row r="118" spans="1:13" x14ac:dyDescent="0.2">
      <c r="A118" s="10"/>
      <c r="B118" s="10"/>
      <c r="G118" s="21"/>
      <c r="H118" s="21"/>
    </row>
    <row r="119" spans="1:13" x14ac:dyDescent="0.2">
      <c r="A119" s="8"/>
      <c r="B119" s="8"/>
    </row>
  </sheetData>
  <sortState ref="A64:L105">
    <sortCondition ref="A64:A105"/>
    <sortCondition ref="B64:B105"/>
  </sortState>
  <mergeCells count="4">
    <mergeCell ref="E4:H4"/>
    <mergeCell ref="N4:O4"/>
    <mergeCell ref="A101:M102"/>
    <mergeCell ref="A103:N103"/>
  </mergeCells>
  <phoneticPr fontId="0" type="noConversion"/>
  <hyperlinks>
    <hyperlink ref="S11" r:id="rId1"/>
    <hyperlink ref="T11" r:id="rId2"/>
    <hyperlink ref="U11" r:id="rId3"/>
  </hyperlinks>
  <pageMargins left="0.25" right="0.25" top="0.5" bottom="0.25" header="0.25" footer="0.25"/>
  <pageSetup scale="69" fitToHeight="12" orientation="portrait" r:id="rId4"/>
  <headerFooter alignWithMargins="0"/>
  <rowBreaks count="1" manualBreakCount="1">
    <brk id="56" max="14" man="1"/>
  </rowBreaks>
  <ignoredErrors>
    <ignoredError sqref="B25:B27 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Department of Crop Sciences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Esgar</dc:creator>
  <cp:lastModifiedBy>Joos, Darin K</cp:lastModifiedBy>
  <cp:lastPrinted>2021-11-08T22:58:58Z</cp:lastPrinted>
  <dcterms:created xsi:type="dcterms:W3CDTF">2000-11-06T15:05:10Z</dcterms:created>
  <dcterms:modified xsi:type="dcterms:W3CDTF">2021-12-08T20:59:17Z</dcterms:modified>
</cp:coreProperties>
</file>